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NVScriptsProperties" sheetId="2" r:id="rId5"/>
    <sheet state="hidden" name="DO NOT DELETE - AutoCrat Job Se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4">
      <text>
        <t xml:space="preserve">Responder updated this value.</t>
      </text>
    </comment>
    <comment authorId="0" ref="A33">
      <text>
        <t xml:space="preserve">Responder updated this value.</t>
      </text>
    </comment>
    <comment authorId="0" ref="B56">
      <text>
        <t xml:space="preserve">Responder updated this value.</t>
      </text>
    </comment>
  </commentList>
</comments>
</file>

<file path=xl/sharedStrings.xml><?xml version="1.0" encoding="utf-8"?>
<sst xmlns="http://schemas.openxmlformats.org/spreadsheetml/2006/main" count="724" uniqueCount="721">
  <si>
    <t>Name</t>
  </si>
  <si>
    <t>Email</t>
  </si>
  <si>
    <t>Merged Doc ID - Sanghosthi Certificates</t>
  </si>
  <si>
    <t>Merged Doc URL - Sanghosthi Certificates</t>
  </si>
  <si>
    <t>Link to merged Doc - Sanghosthi Certificates</t>
  </si>
  <si>
    <t>Document Merge Status - Sanghosthi Certificates</t>
  </si>
  <si>
    <t>Yogendra Solanki</t>
  </si>
  <si>
    <t>yogendra.solanki@technonjr.org</t>
  </si>
  <si>
    <t>14f1KnfoPWhgSJv5rW0AzfHZ882h63Hoc</t>
  </si>
  <si>
    <t>https://drive.google.com/file/d/14f1KnfoPWhgSJv5rW0AzfHZ882h63Hoc/view?usp=drivesdk</t>
  </si>
  <si>
    <t>Document successfully created; Document successfully merged; PDF created; Emails Sent: [To: yogendra.solanki@technonjr.org; Reply To: digitalmedia@technonjr.org]; Manually run by digitalmedia@technonjr.org; Timestamp: Aug 28 2020 5:38 AM</t>
  </si>
  <si>
    <t>Akshat Bordia</t>
  </si>
  <si>
    <t>akshat.bordia@technonjr.org</t>
  </si>
  <si>
    <t>1cW8UuVce7YqEdzih_d_d1urPmJO5gyKT</t>
  </si>
  <si>
    <t>https://drive.google.com/file/d/1cW8UuVce7YqEdzih_d_d1urPmJO5gyKT/view?usp=drivesdk</t>
  </si>
  <si>
    <t>Document successfully created; Document successfully merged; PDF created; Emails Sent: [To: akshat.bordia@technonjr.org; Reply To: digitalmedia@technonjr.org]; Manually run by digitalmedia@technonjr.org; Timestamp: Aug 29 2020 7:01 AM</t>
  </si>
  <si>
    <t>Gazala Patwala</t>
  </si>
  <si>
    <t>gazalapw205@gmail.com</t>
  </si>
  <si>
    <t>1J6niPiYJQ3KuOVIiknSnYatb1ceNUmgy</t>
  </si>
  <si>
    <t>https://drive.google.com/file/d/1J6niPiYJQ3KuOVIiknSnYatb1ceNUmgy/view?usp=drivesdk</t>
  </si>
  <si>
    <t>Document successfully created; Document successfully merged; PDF created; Emails Sent: [To: gazalapw205@gmail.com; Reply To: digitalmedia@technonjr.org]; Manually run by digitalmedia@technonjr.org; Timestamp: Aug 29 2020 7:07 AM</t>
  </si>
  <si>
    <t>Jitendra Shreemali</t>
  </si>
  <si>
    <t>jitendra.shreemali@technonjr.org</t>
  </si>
  <si>
    <t>1bCj31B74_WoSEVi5z8S-3-N0chUJ3uTV</t>
  </si>
  <si>
    <t>https://drive.google.com/file/d/1bCj31B74_WoSEVi5z8S-3-N0chUJ3uTV/view?usp=drivesdk</t>
  </si>
  <si>
    <t>Document successfully created; Document successfully merged; PDF created; Emails Sent: [To: jitendra.shreemali@technonjr.org; Reply To: digitalmedia@technonjr.org]; Manually run by digitalmedia@technonjr.org; Timestamp: Aug 29 2020 7:08 AM</t>
  </si>
  <si>
    <t>Pratiksha Sisodiya</t>
  </si>
  <si>
    <t>sisodiyapratiksha69@gmail.com</t>
  </si>
  <si>
    <t>1taCWg3qhI--il3aFiQaJ3gyM9LbIYFs_</t>
  </si>
  <si>
    <t>https://drive.google.com/file/d/1taCWg3qhI--il3aFiQaJ3gyM9LbIYFs_/view?usp=drivesdk</t>
  </si>
  <si>
    <t>Document successfully created; Document successfully merged; PDF created; Emails Sent: [To: sisodiyapratiksha69@gmail.com; Reply To: digitalmedia@technonjr.org]; Manually run by digitalmedia@technonjr.org; Timestamp: Aug 29 2020 7:08 AM</t>
  </si>
  <si>
    <t>Jayesh Kugsiya</t>
  </si>
  <si>
    <t>18etccs048@technonjr.org</t>
  </si>
  <si>
    <t>1BzERejEOxdC1uDTWzP9z0w6R5q2REgbK</t>
  </si>
  <si>
    <t>https://drive.google.com/file/d/1BzERejEOxdC1uDTWzP9z0w6R5q2REgbK/view?usp=drivesdk</t>
  </si>
  <si>
    <t>Document successfully created; Document successfully merged; PDF created; Emails Sent: [To: 18etccs048@technonjr.org; Reply To: digitalmedia@technonjr.org]; Manually run by digitalmedia@technonjr.org; Timestamp: Aug 29 2020 7:08 AM</t>
  </si>
  <si>
    <t>CHANDRA JAIN</t>
  </si>
  <si>
    <t>chandraprakash.jain@technonjr.org</t>
  </si>
  <si>
    <t>1tm9NGaA3K0Nae7T38KUDpNG9C3_gfH_I</t>
  </si>
  <si>
    <t>https://drive.google.com/file/d/1tm9NGaA3K0Nae7T38KUDpNG9C3_gfH_I/view?usp=drivesdk</t>
  </si>
  <si>
    <t>Document successfully created; Document successfully merged; PDF created; Emails Sent: [To: chandraprakash.jain@technonjr.org; Reply To: digitalmedia@technonjr.org]; Manually run by digitalmedia@technonjr.org; Timestamp: Aug 29 2020 7:09 AM</t>
  </si>
  <si>
    <t>Ajay Gour</t>
  </si>
  <si>
    <t>ajayvrgour02@gmail.com</t>
  </si>
  <si>
    <t>1UNFa4n_sP384Y9jrHQAjSTEOBD0H2Rpx</t>
  </si>
  <si>
    <t>https://drive.google.com/file/d/1UNFa4n_sP384Y9jrHQAjSTEOBD0H2Rpx/view?usp=drivesdk</t>
  </si>
  <si>
    <t>Document successfully created; Document successfully merged; PDF created; Emails Sent: [To: ajayvrgour02@gmail.com; Reply To: digitalmedia@technonjr.org]; Manually run by digitalmedia@technonjr.org; Timestamp: Aug 29 2020 7:09 AM</t>
  </si>
  <si>
    <t>Yogyata Rathore</t>
  </si>
  <si>
    <t>18etccs100@technonjr.org</t>
  </si>
  <si>
    <t>1LRc8HdVVKgYiV5mzZqqoCrx_6tu2W2FZ</t>
  </si>
  <si>
    <t>https://drive.google.com/file/d/1LRc8HdVVKgYiV5mzZqqoCrx_6tu2W2FZ/view?usp=drivesdk</t>
  </si>
  <si>
    <t>Document successfully created; Document successfully merged; PDF created; Emails Sent: [To: 18etccs100@technonjr.org; Reply To: digitalmedia@technonjr.org]; Manually run by digitalmedia@technonjr.org; Timestamp: Aug 29 2020 7:09 AM</t>
  </si>
  <si>
    <t>Pranjal Kathait</t>
  </si>
  <si>
    <t>19etccs050@technonjr.org</t>
  </si>
  <si>
    <t>1n1aGqxBZIMw8Op08b9OO5WOKx52WtXJA</t>
  </si>
  <si>
    <t>https://drive.google.com/file/d/1n1aGqxBZIMw8Op08b9OO5WOKx52WtXJA/view?usp=drivesdk</t>
  </si>
  <si>
    <t>Document successfully created; Document successfully merged; PDF created; Emails Sent: [To: 19etccs050@technonjr.org; Reply To: digitalmedia@technonjr.org]; Manually run by digitalmedia@technonjr.org; Timestamp: Aug 29 2020 7:09 AM</t>
  </si>
  <si>
    <t>Chahat Lodha</t>
  </si>
  <si>
    <t>chahatlodha101@gmail.com</t>
  </si>
  <si>
    <t>1bLcro5larRyqzDtiVph8JX_WUIKT_WPt</t>
  </si>
  <si>
    <t>https://drive.google.com/file/d/1bLcro5larRyqzDtiVph8JX_WUIKT_WPt/view?usp=drivesdk</t>
  </si>
  <si>
    <t>Document successfully created; Document successfully merged; PDF created; Emails Sent: [To: chahatlodha101@gmail.com; Reply To: digitalmedia@technonjr.org]; Manually run by digitalmedia@technonjr.org; Timestamp: Aug 29 2020 7:10 AM</t>
  </si>
  <si>
    <t>Ritika Jain</t>
  </si>
  <si>
    <t>jain.ritika919@gmail.com</t>
  </si>
  <si>
    <t>1OgZLx_5GZBXbX8r_PpqWWuymfAXHmNlm</t>
  </si>
  <si>
    <t>https://drive.google.com/file/d/1OgZLx_5GZBXbX8r_PpqWWuymfAXHmNlm/view?usp=drivesdk</t>
  </si>
  <si>
    <t>Document successfully created; Document successfully merged; PDF created; Emails Sent: [To: jain.ritika919@gmail.com; Reply To: digitalmedia@technonjr.org]; Manually run by digitalmedia@technonjr.org; Timestamp: Aug 29 2020 7:10 AM</t>
  </si>
  <si>
    <t>Laxmi Kunwar Panwar</t>
  </si>
  <si>
    <t>laxmipanwar83@gmail.com</t>
  </si>
  <si>
    <t>1LiwRY-AQsBdlj7vjIsPoX8zjYbjaaqDg</t>
  </si>
  <si>
    <t>https://drive.google.com/file/d/1LiwRY-AQsBdlj7vjIsPoX8zjYbjaaqDg/view?usp=drivesdk</t>
  </si>
  <si>
    <t>Document successfully created; Document successfully merged; PDF created; Emails Sent: [To: laxmipanwar83@gmail.com; Reply To: digitalmedia@technonjr.org]; Manually run by digitalmedia@technonjr.org; Timestamp: Aug 29 2020 7:10 AM</t>
  </si>
  <si>
    <t>Lavi Vashishth</t>
  </si>
  <si>
    <t>19etccs033@technonjr.org</t>
  </si>
  <si>
    <t>10xWx17-uM73dZ0CAA_TJu8FEYaVZPeyR</t>
  </si>
  <si>
    <t>https://drive.google.com/file/d/10xWx17-uM73dZ0CAA_TJu8FEYaVZPeyR/view?usp=drivesdk</t>
  </si>
  <si>
    <t>Document successfully created; Document successfully merged; PDF created; Emails Sent: [To: 19etccs033@technonjr.org; Reply To: digitalmedia@technonjr.org]; Manually run by digitalmedia@technonjr.org; Timestamp: Aug 29 2020 7:10 AM</t>
  </si>
  <si>
    <t>Muskaan Ojha</t>
  </si>
  <si>
    <t>muskaanojha2001@gmail.com</t>
  </si>
  <si>
    <t>1NdmkaEDBzNm8cT_-chuwQ5WC1DUEJasv</t>
  </si>
  <si>
    <t>https://drive.google.com/file/d/1NdmkaEDBzNm8cT_-chuwQ5WC1DUEJasv/view?usp=drivesdk</t>
  </si>
  <si>
    <t>Document successfully created; Document successfully merged; PDF created; Emails Sent: [To: muskaanojha2001@gmail.com; Reply To: digitalmedia@technonjr.org]; Manually run by digitalmedia@technonjr.org; Timestamp: Aug 29 2020 7:11 AM</t>
  </si>
  <si>
    <t>Suryaveer Singh</t>
  </si>
  <si>
    <t>18etccs087@technonjr.org</t>
  </si>
  <si>
    <t>1WHzIzEUu3dhsDVthzGtJk0vPjzFkX3bO</t>
  </si>
  <si>
    <t>https://drive.google.com/file/d/1WHzIzEUu3dhsDVthzGtJk0vPjzFkX3bO/view?usp=drivesdk</t>
  </si>
  <si>
    <t>Document successfully created; Document successfully merged; PDF created; Emails Sent: [To: 18etccs087@technonjr.org; Reply To: digitalmedia@technonjr.org]; Manually run by digitalmedia@technonjr.org; Timestamp: Aug 29 2020 7:11 AM</t>
  </si>
  <si>
    <t>Tejasvini Prakash Mehta</t>
  </si>
  <si>
    <t>18etccs090@technonjr.org</t>
  </si>
  <si>
    <t>1862fJdf2FoB_4Vo2oczAwoRXms3QkSbg</t>
  </si>
  <si>
    <t>https://drive.google.com/file/d/1862fJdf2FoB_4Vo2oczAwoRXms3QkSbg/view?usp=drivesdk</t>
  </si>
  <si>
    <t>Document successfully created; Document successfully merged; PDF created; Emails Sent: [To: 18etccs090@technonjr.org; Reply To: digitalmedia@technonjr.org]; Manually run by digitalmedia@technonjr.org; Timestamp: Aug 29 2020 7:11 AM</t>
  </si>
  <si>
    <t>Tanmay Kanthaliya</t>
  </si>
  <si>
    <t>tanmaykanthaliya2003@gmail.com</t>
  </si>
  <si>
    <t>1DGbJdErSC4CrX-HDGrn-jP2PlQW2f5xV</t>
  </si>
  <si>
    <t>https://drive.google.com/file/d/1DGbJdErSC4CrX-HDGrn-jP2PlQW2f5xV/view?usp=drivesdk</t>
  </si>
  <si>
    <t>Document successfully created; Document successfully merged; PDF created; Emails Sent: [To: tanmaykanthaliya2003@gmail.com; Reply To: digitalmedia@technonjr.org]; Manually run by digitalmedia@technonjr.org; Timestamp: Aug 29 2020 7:11 AM</t>
  </si>
  <si>
    <t>Lakshdeep Hiran</t>
  </si>
  <si>
    <t>Lakshhiran@gmail.com</t>
  </si>
  <si>
    <t>1i9te9-u_qTTR5KHigxowtjQ8GJt26PH-</t>
  </si>
  <si>
    <t>https://drive.google.com/file/d/1i9te9-u_qTTR5KHigxowtjQ8GJt26PH-/view?usp=drivesdk</t>
  </si>
  <si>
    <t>Document successfully created; Document successfully merged; PDF created; Emails Sent: [To: Lakshhiran@gmail.com; Reply To: digitalmedia@technonjr.org]; Manually run by digitalmedia@technonjr.org; Timestamp: Aug 29 2020 7:12 AM</t>
  </si>
  <si>
    <t>Himanshu Dadheech</t>
  </si>
  <si>
    <t>19etccs026@technonjr.org</t>
  </si>
  <si>
    <t>1fFxdV92254G0C4z3IAO7GgYVYzS90YxG</t>
  </si>
  <si>
    <t>https://drive.google.com/file/d/1fFxdV92254G0C4z3IAO7GgYVYzS90YxG/view?usp=drivesdk</t>
  </si>
  <si>
    <t>Document successfully created; Document successfully merged; PDF created; Emails Sent: [To: 19etccs026@technonjr.org; Reply To: digitalmedia@technonjr.org]; Manually run by digitalmedia@technonjr.org; Timestamp: Aug 29 2020 7:12 AM</t>
  </si>
  <si>
    <t>vipul tamboli</t>
  </si>
  <si>
    <t>vipultamboli2000@gmail.com</t>
  </si>
  <si>
    <t>1W4grGSMh8uhiQExdfzIObtMmKLDKrcqp</t>
  </si>
  <si>
    <t>https://drive.google.com/file/d/1W4grGSMh8uhiQExdfzIObtMmKLDKrcqp/view?usp=drivesdk</t>
  </si>
  <si>
    <t>Document successfully created; Document successfully merged; PDF created; Emails Sent: [To: vipultamboli2000@gmail.com; Reply To: digitalmedia@technonjr.org]; Manually run by digitalmedia@technonjr.org; Timestamp: Aug 29 2020 7:12 AM</t>
  </si>
  <si>
    <t>Yash Bordia</t>
  </si>
  <si>
    <t>yashbordia08031999@gmail.com</t>
  </si>
  <si>
    <t>1Sa3V-uS-5ATb1CVK3Bb7vjKjBFv14vLL</t>
  </si>
  <si>
    <t>https://drive.google.com/file/d/1Sa3V-uS-5ATb1CVK3Bb7vjKjBFv14vLL/view?usp=drivesdk</t>
  </si>
  <si>
    <t>Document successfully created; Document successfully merged; PDF created; Emails Sent: [To: yashbordia08031999@gmail.com; Reply To: digitalmedia@technonjr.org]; Manually run by digitalmedia@technonjr.org; Timestamp: Aug 29 2020 7:12 AM</t>
  </si>
  <si>
    <t>Abhishek Seth</t>
  </si>
  <si>
    <t>17etcec003@technonjr.org</t>
  </si>
  <si>
    <t>1fHID3RZI32LBCgiRoa2R1UOC8LBKlftL</t>
  </si>
  <si>
    <t>https://drive.google.com/file/d/1fHID3RZI32LBCgiRoa2R1UOC8LBKlftL/view?usp=drivesdk</t>
  </si>
  <si>
    <t>Document successfully created; Document successfully merged; PDF created; Emails Sent: [To: 17etcec003@technonjr.org; Reply To: digitalmedia@technonjr.org]; Manually run by digitalmedia@technonjr.org; Timestamp: Aug 29 2020 7:13 AM</t>
  </si>
  <si>
    <t>Sakshi Madrecha</t>
  </si>
  <si>
    <t>17etccs302@technonjr.org</t>
  </si>
  <si>
    <t>1Nmd9JDXo8yormb9VOt01zTJwd51-LcAp</t>
  </si>
  <si>
    <t>https://drive.google.com/file/d/1Nmd9JDXo8yormb9VOt01zTJwd51-LcAp/view?usp=drivesdk</t>
  </si>
  <si>
    <t>Document successfully created; Document successfully merged; PDF created; Emails Sent: [To: 17etccs302@technonjr.org; Reply To: digitalmedia@technonjr.org]; Manually run by digitalmedia@technonjr.org; Timestamp: Aug 29 2020 7:13 AM</t>
  </si>
  <si>
    <t>Lokesh Bhoi</t>
  </si>
  <si>
    <t>lokeshrajbhoi2001@gmail.com</t>
  </si>
  <si>
    <t>1cWI4sMq4lV8YXfPip8OaEo-6ohHLEIAO</t>
  </si>
  <si>
    <t>https://drive.google.com/file/d/1cWI4sMq4lV8YXfPip8OaEo-6ohHLEIAO/view?usp=drivesdk</t>
  </si>
  <si>
    <t>Document successfully created; Document successfully merged; PDF created; Emails Sent: [To: lokeshrajbhoi2001@gmail.com; Reply To: digitalmedia@technonjr.org]; Manually run by digitalmedia@technonjr.org; Timestamp: Aug 29 2020 7:13 AM</t>
  </si>
  <si>
    <t>Saurabh Sisodiya</t>
  </si>
  <si>
    <t>19etccs061@technonjr.org</t>
  </si>
  <si>
    <t>1477gMDy-6LyoQ8QiRHndmBOrbpKdKimv</t>
  </si>
  <si>
    <t>https://drive.google.com/file/d/1477gMDy-6LyoQ8QiRHndmBOrbpKdKimv/view?usp=drivesdk</t>
  </si>
  <si>
    <t>Document successfully created; Document successfully merged; PDF created; Emails Sent: [To: 19etccs061@technonjr.org; Reply To: digitalmedia@technonjr.org]; Manually run by digitalmedia@technonjr.org; Timestamp: Aug 29 2020 7:13 AM</t>
  </si>
  <si>
    <t>Virendra Singh</t>
  </si>
  <si>
    <t>17etccs059@technonjr.org</t>
  </si>
  <si>
    <t>1rfGTV5T7EQiYL54XIZQvKB7Uagg5JO6B</t>
  </si>
  <si>
    <t>https://drive.google.com/file/d/1rfGTV5T7EQiYL54XIZQvKB7Uagg5JO6B/view?usp=drivesdk</t>
  </si>
  <si>
    <t>Document successfully created; Document successfully merged; PDF created; Emails Sent: [To: 17etccs059@technonjr.org; Reply To: digitalmedia@technonjr.org]; Manually run by digitalmedia@technonjr.org; Timestamp: Aug 29 2020 7:13 AM</t>
  </si>
  <si>
    <t>Pragya Singh Yadav</t>
  </si>
  <si>
    <t>19ETCCS047@technonjr.org</t>
  </si>
  <si>
    <t>1MIHe39ukahxKRSwHqPu_nyl3fDYAj8dx</t>
  </si>
  <si>
    <t>https://drive.google.com/file/d/1MIHe39ukahxKRSwHqPu_nyl3fDYAj8dx/view?usp=drivesdk</t>
  </si>
  <si>
    <t>Document successfully created; Document successfully merged; PDF created; Emails Sent: [To: 19ETCCS047@technonjr.org; Reply To: digitalmedia@technonjr.org]; Manually run by digitalmedia@technonjr.org; Timestamp: Aug 29 2020 7:14 AM</t>
  </si>
  <si>
    <t>Chirag Paliwal</t>
  </si>
  <si>
    <t>18etccs025@technonjr.org</t>
  </si>
  <si>
    <t>1amEz89n5zJ8MHpNTvAuQN2vxWIJp5O_q</t>
  </si>
  <si>
    <t>https://drive.google.com/file/d/1amEz89n5zJ8MHpNTvAuQN2vxWIJp5O_q/view?usp=drivesdk</t>
  </si>
  <si>
    <t>Document successfully created; Document successfully merged; PDF created; Emails Sent: [To: 18etccs025@technonjr.org; Reply To: digitalmedia@technonjr.org]; Manually run by digitalmedia@technonjr.org; Timestamp: Aug 29 2020 7:14 AM</t>
  </si>
  <si>
    <t>kartik dave</t>
  </si>
  <si>
    <t>18etccs050@technonjr.org</t>
  </si>
  <si>
    <t>1NP2Xv4fOBa9EYK6yE-9GT3nSO_Llc_U2</t>
  </si>
  <si>
    <t>https://drive.google.com/file/d/1NP2Xv4fOBa9EYK6yE-9GT3nSO_Llc_U2/view?usp=drivesdk</t>
  </si>
  <si>
    <t>Document successfully created; Document successfully merged; PDF created; Emails Sent: [To: 18etccs050@technonjr.org; Reply To: digitalmedia@technonjr.org]; Manually run by digitalmedia@technonjr.org; Timestamp: Aug 29 2020 7:14 AM</t>
  </si>
  <si>
    <t>Pankaj Chittora</t>
  </si>
  <si>
    <t>pankaj.chittora@technonjr.org</t>
  </si>
  <si>
    <t>1amwBjI8DIcSLXfMoaWwXFYufRNzprmuR</t>
  </si>
  <si>
    <t>https://drive.google.com/file/d/1amwBjI8DIcSLXfMoaWwXFYufRNzprmuR/view?usp=drivesdk</t>
  </si>
  <si>
    <t>Document successfully created; Document successfully merged; PDF created; Emails Sent: [To: pankaj.chittora@technonjr.org; Reply To: digitalmedia@technonjr.org]; Manually run by digitalmedia@technonjr.org; Timestamp: Aug 29 2020 7:14 AM</t>
  </si>
  <si>
    <t>Prajjwal Paliwal</t>
  </si>
  <si>
    <t>19etccs048@technonjr.org</t>
  </si>
  <si>
    <t>1Erva85GWzY4fAvNeI3fi0kDEt6zD_814</t>
  </si>
  <si>
    <t>https://drive.google.com/file/d/1Erva85GWzY4fAvNeI3fi0kDEt6zD_814/view?usp=drivesdk</t>
  </si>
  <si>
    <t>Document successfully created; Document successfully merged; PDF created; Emails Sent: [To: 19etccs048@technonjr.org; Reply To: digitalmedia@technonjr.org]; Manually run by digitalmedia@technonjr.org; Timestamp: Aug 29 2020 7:15 AM</t>
  </si>
  <si>
    <t>Sonal Kumari</t>
  </si>
  <si>
    <t>17etcec018@technonjr.org</t>
  </si>
  <si>
    <t>1CHDrAOZnZYXQigNUglom4DBVGmunanN6</t>
  </si>
  <si>
    <t>https://drive.google.com/file/d/1CHDrAOZnZYXQigNUglom4DBVGmunanN6/view?usp=drivesdk</t>
  </si>
  <si>
    <t>Document successfully created; Document successfully merged; PDF created; Emails Sent: [To: 17etcec018@technonjr.org; Reply To: digitalmedia@technonjr.org]; Manually run by digitalmedia@technonjr.org; Timestamp: Aug 29 2020 7:15 AM</t>
  </si>
  <si>
    <t>Ganesham Tailor</t>
  </si>
  <si>
    <t>19etccs021@technonjr.org</t>
  </si>
  <si>
    <t>1mWzLXmj1lxP7PgydM33Z5wwKO6AhrBUO</t>
  </si>
  <si>
    <t>https://drive.google.com/file/d/1mWzLXmj1lxP7PgydM33Z5wwKO6AhrBUO/view?usp=drivesdk</t>
  </si>
  <si>
    <t>Document successfully created; Document successfully merged; PDF created; Emails Sent: [To: 19etccs021@technonjr.org; Reply To: digitalmedia@technonjr.org]; Manually run by digitalmedia@technonjr.org; Timestamp: Aug 29 2020 7:15 AM</t>
  </si>
  <si>
    <t>Shivangi Dharmawat</t>
  </si>
  <si>
    <t>18etccs079@technonjr.org</t>
  </si>
  <si>
    <t>1n8u3NsUs9WpBZsvGssj-XXaa2vyw88s5</t>
  </si>
  <si>
    <t>https://drive.google.com/file/d/1n8u3NsUs9WpBZsvGssj-XXaa2vyw88s5/view?usp=drivesdk</t>
  </si>
  <si>
    <t>Document successfully created; Document successfully merged; PDF created; Emails Sent: [To: 18etccs079@technonjr.org; Reply To: digitalmedia@technonjr.org]; Manually run by digitalmedia@technonjr.org; Timestamp: Aug 29 2020 7:15 AM</t>
  </si>
  <si>
    <t>Aayush Dadhich</t>
  </si>
  <si>
    <t>18etccs001@technonjr.org</t>
  </si>
  <si>
    <t>1l-3QQev0XkT04cHQZ598bUg0E73YnS9m</t>
  </si>
  <si>
    <t>https://drive.google.com/file/d/1l-3QQev0XkT04cHQZ598bUg0E73YnS9m/view?usp=drivesdk</t>
  </si>
  <si>
    <t>Document successfully created; Document successfully merged; PDF created; Emails Sent: [To: 18etccs001@technonjr.org; Reply To: digitalmedia@technonjr.org]; Manually run by digitalmedia@technonjr.org; Timestamp: Aug 29 2020 7:16 AM</t>
  </si>
  <si>
    <t>Pradhumn Sharma</t>
  </si>
  <si>
    <t>19etccs046@technonjr.org</t>
  </si>
  <si>
    <t>1PpOX-fOxQg-OAyTRnuBmyrhzyS-_ilxG</t>
  </si>
  <si>
    <t>https://drive.google.com/file/d/1PpOX-fOxQg-OAyTRnuBmyrhzyS-_ilxG/view?usp=drivesdk</t>
  </si>
  <si>
    <t>Document successfully created; Document successfully merged; PDF created; Emails Sent: [To: 19etccs046@technonjr.org; Reply To: digitalmedia@technonjr.org]; Manually run by digitalmedia@technonjr.org; Timestamp: Aug 29 2020 7:16 AM</t>
  </si>
  <si>
    <t>Ratiksha Khatik</t>
  </si>
  <si>
    <t>ratikshakhatik@gmail.com</t>
  </si>
  <si>
    <t>14FLpbs0i6gNEIk-6dt-AlPGELodkGyOV</t>
  </si>
  <si>
    <t>https://drive.google.com/file/d/14FLpbs0i6gNEIk-6dt-AlPGELodkGyOV/view?usp=drivesdk</t>
  </si>
  <si>
    <t>Document successfully created; Document successfully merged; PDF created; Emails Sent: [To: ratikshakhatik@gmail.com; Reply To: digitalmedia@technonjr.org]; Manually run by digitalmedia@technonjr.org; Timestamp: Aug 29 2020 7:16 AM</t>
  </si>
  <si>
    <t>Milind gour</t>
  </si>
  <si>
    <t>19etccs038@technonjr.org</t>
  </si>
  <si>
    <t>1HCOnzvxtwc2P5d6YD9nTQ8l-Fcasu4jT</t>
  </si>
  <si>
    <t>https://drive.google.com/file/d/1HCOnzvxtwc2P5d6YD9nTQ8l-Fcasu4jT/view?usp=drivesdk</t>
  </si>
  <si>
    <t>Document successfully created; Document successfully merged; PDF created; Emails Sent: [To: 19etccs038@technonjr.org; Reply To: digitalmedia@technonjr.org]; Manually run by digitalmedia@technonjr.org; Timestamp: Aug 29 2020 7:16 AM</t>
  </si>
  <si>
    <t>kartik panchal</t>
  </si>
  <si>
    <t>kkpanch29@gmail.com</t>
  </si>
  <si>
    <t>1BVP3IqzSrglydwTd7nN3YES-mR6jVYm2</t>
  </si>
  <si>
    <t>https://drive.google.com/file/d/1BVP3IqzSrglydwTd7nN3YES-mR6jVYm2/view?usp=drivesdk</t>
  </si>
  <si>
    <t>Document successfully created; Document successfully merged; PDF created; Emails Sent: [To: kkpanch29@gmail.com; Reply To: digitalmedia@technonjr.org]; Manually run by digitalmedia@technonjr.org; Timestamp: Aug 29 2020 7:16 AM</t>
  </si>
  <si>
    <t>Sanyam Sharma</t>
  </si>
  <si>
    <t>19etccs059@technonjr.org</t>
  </si>
  <si>
    <t>1Uj0e1yIHcudlwph_pV_afieOgp3tjCWG</t>
  </si>
  <si>
    <t>https://drive.google.com/file/d/1Uj0e1yIHcudlwph_pV_afieOgp3tjCWG/view?usp=drivesdk</t>
  </si>
  <si>
    <t>Document successfully created; Document successfully merged; PDF created; Emails Sent: [To: 19etccs059@technonjr.org; Reply To: digitalmedia@technonjr.org]; Manually run by digitalmedia@technonjr.org; Timestamp: Aug 29 2020 7:17 AM</t>
  </si>
  <si>
    <t>Mahima Kothari</t>
  </si>
  <si>
    <t>17etccs025@technonjr.org</t>
  </si>
  <si>
    <t>1BmnPQg002ycLgdOzVQGb7QG-FgmSQdi1</t>
  </si>
  <si>
    <t>https://drive.google.com/file/d/1BmnPQg002ycLgdOzVQGb7QG-FgmSQdi1/view?usp=drivesdk</t>
  </si>
  <si>
    <t>Document successfully created; Document successfully merged; PDF created; Emails Sent: [To: 17etccs025@technonjr.org; Reply To: digitalmedia@technonjr.org]; Manually run by digitalmedia@technonjr.org; Timestamp: Aug 29 2020 7:17 AM</t>
  </si>
  <si>
    <t>Ruchika Purohit</t>
  </si>
  <si>
    <t>17etccs049@technonjr.org</t>
  </si>
  <si>
    <t>1vRXzTaxGEN5LwqGrItrGQCv-zl8qM8EM</t>
  </si>
  <si>
    <t>https://drive.google.com/file/d/1vRXzTaxGEN5LwqGrItrGQCv-zl8qM8EM/view?usp=drivesdk</t>
  </si>
  <si>
    <t>Document successfully created; Document successfully merged; PDF created; Emails Sent: [To: 17etccs049@technonjr.org; Reply To: digitalmedia@technonjr.org]; Manually run by digitalmedia@technonjr.org; Timestamp: Aug 29 2020 7:17 AM</t>
  </si>
  <si>
    <t>Harshit Chaubisa</t>
  </si>
  <si>
    <t>19etccs024@technonjr.org</t>
  </si>
  <si>
    <t>1cz0scks3ydCxzPOHsjevy2EqpF_-gXMx</t>
  </si>
  <si>
    <t>https://drive.google.com/file/d/1cz0scks3ydCxzPOHsjevy2EqpF_-gXMx/view?usp=drivesdk</t>
  </si>
  <si>
    <t>Document successfully created; Document successfully merged; PDF created; Emails Sent: [To: 19etccs024@technonjr.org; Reply To: digitalmedia@technonjr.org]; Manually run by digitalmedia@technonjr.org; Timestamp: Aug 29 2020 7:17 AM</t>
  </si>
  <si>
    <t>Vaibhav Soni</t>
  </si>
  <si>
    <t>18etccs093@technonjr.org</t>
  </si>
  <si>
    <t>1UDb9FpoCEygQlDgolkKysF2msEXOLrQ8</t>
  </si>
  <si>
    <t>https://drive.google.com/file/d/1UDb9FpoCEygQlDgolkKysF2msEXOLrQ8/view?usp=drivesdk</t>
  </si>
  <si>
    <t>Document successfully created; Document successfully merged; PDF created; Emails Sent: [To: 18etccs093@technonjr.org; Reply To: digitalmedia@technonjr.org]; Manually run by digitalmedia@technonjr.org; Timestamp: Aug 29 2020 7:18 AM</t>
  </si>
  <si>
    <t>abhay upadhyay</t>
  </si>
  <si>
    <t>abhayupadhyay533@gmail.com</t>
  </si>
  <si>
    <t>1ttXdOKkf-T28gu-8GJtvGmxzlA9Y8p0A</t>
  </si>
  <si>
    <t>https://drive.google.com/file/d/1ttXdOKkf-T28gu-8GJtvGmxzlA9Y8p0A/view?usp=drivesdk</t>
  </si>
  <si>
    <t>Document successfully created; Document successfully merged; PDF created; Emails Sent: [To: abhayupadhyay533@gmail.com; Reply To: digitalmedia@technonjr.org]; Manually run by digitalmedia@technonjr.org; Timestamp: Aug 29 2020 7:18 AM</t>
  </si>
  <si>
    <t>Abha Rathore</t>
  </si>
  <si>
    <t>aabharathore86862@gmail.com</t>
  </si>
  <si>
    <t>1sStLP3_nd35or_lnnbMD9U8YGxhflU10</t>
  </si>
  <si>
    <t>https://drive.google.com/file/d/1sStLP3_nd35or_lnnbMD9U8YGxhflU10/view?usp=drivesdk</t>
  </si>
  <si>
    <t>Document successfully created; Document successfully merged; PDF created; Emails Sent: [To: aabharathore86862@gmail.com; Reply To: digitalmedia@technonjr.org]; Manually run by digitalmedia@technonjr.org; Timestamp: Aug 29 2020 7:18 AM</t>
  </si>
  <si>
    <t>Tarun kumar Paliwal</t>
  </si>
  <si>
    <t>tarunpaliwal0107@gmail.com</t>
  </si>
  <si>
    <t>1zQIWCURDS8NAX0BPgtiVPdlcveNWes7f</t>
  </si>
  <si>
    <t>https://drive.google.com/file/d/1zQIWCURDS8NAX0BPgtiVPdlcveNWes7f/view?usp=drivesdk</t>
  </si>
  <si>
    <t>Document successfully created; Document successfully merged; PDF created; Emails Sent: [To: tarunpaliwal0107@gmail.com; Reply To: digitalmedia@technonjr.org]; Manually run by digitalmedia@technonjr.org; Timestamp: Aug 29 2020 7:19 AM</t>
  </si>
  <si>
    <t>Gargi Sharma</t>
  </si>
  <si>
    <t>18etccs032@technonjr.org</t>
  </si>
  <si>
    <t>1yKg-QUEXULgZBpdtw-vGQgGHEC3nyIIV</t>
  </si>
  <si>
    <t>https://drive.google.com/file/d/1yKg-QUEXULgZBpdtw-vGQgGHEC3nyIIV/view?usp=drivesdk</t>
  </si>
  <si>
    <t>Document successfully created; Document successfully merged; PDF created; Emails Sent: [To: 18etccs032@technonjr.org; Reply To: digitalmedia@technonjr.org]; Manually run by digitalmedia@technonjr.org; Timestamp: Aug 29 2020 7:19 AM</t>
  </si>
  <si>
    <t>Dharmendra Choudhary</t>
  </si>
  <si>
    <t>dc19100501@gmail.com</t>
  </si>
  <si>
    <t>1YkXJvNXa9U-kmz0UQzLS0VZP70zfelHV</t>
  </si>
  <si>
    <t>https://drive.google.com/file/d/1YkXJvNXa9U-kmz0UQzLS0VZP70zfelHV/view?usp=drivesdk</t>
  </si>
  <si>
    <t>Document successfully created; Document successfully merged; PDF created; Emails Sent: [To: dc19100501@gmail.com; Reply To: digitalmedia@technonjr.org]; Manually run by digitalmedia@technonjr.org; Timestamp: Aug 29 2020 7:19 AM</t>
  </si>
  <si>
    <t>Palash Siyal</t>
  </si>
  <si>
    <t>18etccs069@technonjr.org</t>
  </si>
  <si>
    <t>1DjBLRA3U4Sn3bpm6y2Nk96bxOa23ut8r</t>
  </si>
  <si>
    <t>https://drive.google.com/file/d/1DjBLRA3U4Sn3bpm6y2Nk96bxOa23ut8r/view?usp=drivesdk</t>
  </si>
  <si>
    <t>Document successfully created; Document successfully merged; PDF created; Emails Sent: [To: 18etccs069@technonjr.org; Reply To: digitalmedia@technonjr.org]; Manually run by digitalmedia@technonjr.org; Timestamp: Aug 29 2020 7:19 AM</t>
  </si>
  <si>
    <t>Payal Paliwal</t>
  </si>
  <si>
    <t>payal.paliwal@technonjr.org</t>
  </si>
  <si>
    <t>1cCs8S-zMcUAg0nX6fT2mNwP9ZrHIMzfV</t>
  </si>
  <si>
    <t>https://drive.google.com/file/d/1cCs8S-zMcUAg0nX6fT2mNwP9ZrHIMzfV/view?usp=drivesdk</t>
  </si>
  <si>
    <t>Document successfully created; Document successfully merged; PDF created; Emails Sent: [To: payal.paliwal@technonjr.org; Reply To: digitalmedia@technonjr.org]; Manually run by digitalmedia@technonjr.org; Timestamp: Aug 29 2020 7:19 AM</t>
  </si>
  <si>
    <t>MOHAMMED Rauf</t>
  </si>
  <si>
    <t>18etccs061@technonjr.org</t>
  </si>
  <si>
    <t>1xbhI8091mVJO2g9U-Ou9fEVapIcQYf9U</t>
  </si>
  <si>
    <t>https://drive.google.com/file/d/1xbhI8091mVJO2g9U-Ou9fEVapIcQYf9U/view?usp=drivesdk</t>
  </si>
  <si>
    <t>Document successfully created; Document successfully merged; PDF created; Emails Sent: [To: 18etccs061@technonjr.org; Reply To: digitalmedia@technonjr.org]; Manually run by digitalmedia@technonjr.org; Timestamp: Aug 29 2020 7:20 AM</t>
  </si>
  <si>
    <t>Yogesh Rawal</t>
  </si>
  <si>
    <t>yogeshrawal0409@gmail.com</t>
  </si>
  <si>
    <t>1MRsahG4IidOzatfrMQCxAAo1XL_R1JvR</t>
  </si>
  <si>
    <t>https://drive.google.com/file/d/1MRsahG4IidOzatfrMQCxAAo1XL_R1JvR/view?usp=drivesdk</t>
  </si>
  <si>
    <t>Document successfully created; Document successfully merged; PDF created; Emails Sent: [To: yogeshrawal0409@gmail.com; Reply To: digitalmedia@technonjr.org]; Manually run by digitalmedia@technonjr.org; Timestamp: Aug 29 2020 7:20 AM</t>
  </si>
  <si>
    <t>Tanisha Dawda</t>
  </si>
  <si>
    <t>Tanishadawda29@gmail.com</t>
  </si>
  <si>
    <t>1RkguYW-Br5L-wnZ2R3UR6xazklUqNhjA</t>
  </si>
  <si>
    <t>https://drive.google.com/file/d/1RkguYW-Br5L-wnZ2R3UR6xazklUqNhjA/view?usp=drivesdk</t>
  </si>
  <si>
    <t>Document successfully created; Document successfully merged; PDF created; Emails Sent: [To: Tanishadawda29@gmail.com; Reply To: digitalmedia@technonjr.org]; Manually run by digitalmedia@technonjr.org; Timestamp: Aug 29 2020 7:20 AM</t>
  </si>
  <si>
    <t>Omprakash Kumawat</t>
  </si>
  <si>
    <t>kumawatomprakash087@gmail.com</t>
  </si>
  <si>
    <t>1_8Rb0uwGjEq3hYKpYI7e5z5KNaRHZTdM</t>
  </si>
  <si>
    <t>https://drive.google.com/file/d/1_8Rb0uwGjEq3hYKpYI7e5z5KNaRHZTdM/view?usp=drivesdk</t>
  </si>
  <si>
    <t>Document successfully created; Document successfully merged; PDF created; Emails Sent: [To: kumawatomprakash087@gmail.com; Reply To: digitalmedia@technonjr.org]; Manually run by digitalmedia@technonjr.org; Timestamp: Aug 29 2020 7:21 AM</t>
  </si>
  <si>
    <t>Divyata Sanadhya</t>
  </si>
  <si>
    <t>19etccs019@technonjr.org</t>
  </si>
  <si>
    <t>1FIAsId4a7olx2u8vWMvhcInD6GsIqoRw</t>
  </si>
  <si>
    <t>https://drive.google.com/file/d/1FIAsId4a7olx2u8vWMvhcInD6GsIqoRw/view?usp=drivesdk</t>
  </si>
  <si>
    <t>Document successfully created; Document successfully merged; PDF created; Emails Sent: [To: 19etccs019@technonjr.org; Reply To: digitalmedia@technonjr.org]; Manually run by digitalmedia@technonjr.org; Timestamp: Aug 29 2020 7:21 AM</t>
  </si>
  <si>
    <t>Shreya .</t>
  </si>
  <si>
    <t>19etccs066@technonjr.org</t>
  </si>
  <si>
    <t>1c2cbGLpaJiKii6W2EcKu3f8Pbd3O8Yzc</t>
  </si>
  <si>
    <t>https://drive.google.com/file/d/1c2cbGLpaJiKii6W2EcKu3f8Pbd3O8Yzc/view?usp=drivesdk</t>
  </si>
  <si>
    <t>Document successfully created; Document successfully merged; PDF created; Emails Sent: [To: 19etccs066@technonjr.org; Reply To: digitalmedia@technonjr.org]; Manually run by digitalmedia@technonjr.org; Timestamp: Aug 29 2020 7:21 AM</t>
  </si>
  <si>
    <t>Anuj Sharma</t>
  </si>
  <si>
    <t>17etccs002@technonjr.org</t>
  </si>
  <si>
    <t>1-EU_F9k45PPklEyr3fbzetEZerkZpJTS</t>
  </si>
  <si>
    <t>https://drive.google.com/file/d/1-EU_F9k45PPklEyr3fbzetEZerkZpJTS/view?usp=drivesdk</t>
  </si>
  <si>
    <t>Document successfully created; Document successfully merged; PDF created; Emails Sent: [To: 17etccs002@technonjr.org; Reply To: digitalmedia@technonjr.org]; Manually run by digitalmedia@technonjr.org; Timestamp: Aug 29 2020 7:21 AM</t>
  </si>
  <si>
    <t>sanjana purbia</t>
  </si>
  <si>
    <t>19ETCCS057@technonjr.org</t>
  </si>
  <si>
    <t>1Xj0aafP6UA2KztCEDTJv3IvfMTfPcodH</t>
  </si>
  <si>
    <t>https://drive.google.com/file/d/1Xj0aafP6UA2KztCEDTJv3IvfMTfPcodH/view?usp=drivesdk</t>
  </si>
  <si>
    <t>Document successfully created; Document successfully merged; PDF created; Emails Sent: [To: 19ETCCS057@technonjr.org; Reply To: digitalmedia@technonjr.org]; Manually run by digitalmedia@technonjr.org; Timestamp: Aug 29 2020 7:22 AM</t>
  </si>
  <si>
    <t>Tarun Tailor</t>
  </si>
  <si>
    <t>18ETCCS089@TECHNONJR.ORG</t>
  </si>
  <si>
    <t>11oLGYJDhO2wXKbKw4awxDX_s_0tOtpKE</t>
  </si>
  <si>
    <t>https://drive.google.com/file/d/11oLGYJDhO2wXKbKw4awxDX_s_0tOtpKE/view?usp=drivesdk</t>
  </si>
  <si>
    <t>Document successfully created; Document successfully merged; PDF created; Emails Sent: [To: 18ETCCS089@TECHNONJR.ORG; Reply To: digitalmedia@technonjr.org]; Manually run by digitalmedia@technonjr.org; Timestamp: Aug 29 2020 7:22 AM</t>
  </si>
  <si>
    <t>Suhani Jain</t>
  </si>
  <si>
    <t>Suhanijain405@gmail.com</t>
  </si>
  <si>
    <t>12gELeNS7o359oSA71RRYJLiVNhzwofkl</t>
  </si>
  <si>
    <t>https://drive.google.com/file/d/12gELeNS7o359oSA71RRYJLiVNhzwofkl/view?usp=drivesdk</t>
  </si>
  <si>
    <t>Document successfully created; Document successfully merged; PDF created; Emails Sent: [To: Suhanijain405@gmail.com; Reply To: digitalmedia@technonjr.org]; Manually run by digitalmedia@technonjr.org; Timestamp: Aug 29 2020 7:22 AM</t>
  </si>
  <si>
    <t>Kritika Kumawat</t>
  </si>
  <si>
    <t>19etccs032@technonjr.org</t>
  </si>
  <si>
    <t>1Wi2hyhDreEQh6TcQSixxm6f5OPSATC4f</t>
  </si>
  <si>
    <t>https://drive.google.com/file/d/1Wi2hyhDreEQh6TcQSixxm6f5OPSATC4f/view?usp=drivesdk</t>
  </si>
  <si>
    <t>Document successfully created; Document successfully merged; PDF created; Emails Sent: [To: 19etccs032@technonjr.org; Reply To: digitalmedia@technonjr.org]; Manually run by digitalmedia@technonjr.org; Timestamp: Aug 29 2020 7:22 AM</t>
  </si>
  <si>
    <t>Narendra Singh Charan</t>
  </si>
  <si>
    <t>narendrasingh.charan@technonjr.org</t>
  </si>
  <si>
    <t>1EnSCU8irbNysVUiS0x8McsaG9jffhPTn</t>
  </si>
  <si>
    <t>https://drive.google.com/file/d/1EnSCU8irbNysVUiS0x8McsaG9jffhPTn/view?usp=drivesdk</t>
  </si>
  <si>
    <t>Document successfully created; Document successfully merged; PDF created; Emails Sent: [To: narendrasingh.charan@technonjr.org; Reply To: digitalmedia@technonjr.org]; Manually run by digitalmedia@technonjr.org; Timestamp: Aug 29 2020 7:22 AM</t>
  </si>
  <si>
    <t>Lokesh Malviya</t>
  </si>
  <si>
    <t>lokesh.malviya@technonjr.org</t>
  </si>
  <si>
    <t>1bbvaKzBGRqZgwuM6KSzUnV3plyMaSeap</t>
  </si>
  <si>
    <t>https://drive.google.com/file/d/1bbvaKzBGRqZgwuM6KSzUnV3plyMaSeap/view?usp=drivesdk</t>
  </si>
  <si>
    <t>Document successfully created; Document successfully merged; PDF created; Emails Sent: [To: lokesh.malviya@technonjr.org; Reply To: digitalmedia@technonjr.org]; Manually run by digitalmedia@technonjr.org; Timestamp: Aug 29 2020 7:23 AM</t>
  </si>
  <si>
    <t>Lucky murdia</t>
  </si>
  <si>
    <t>19etccs034@technonjr.org</t>
  </si>
  <si>
    <t>1q5pu1VUdpk9f_IbCddEbTMqF5sZpuoXX</t>
  </si>
  <si>
    <t>https://drive.google.com/file/d/1q5pu1VUdpk9f_IbCddEbTMqF5sZpuoXX/view?usp=drivesdk</t>
  </si>
  <si>
    <t>Document successfully created; Document successfully merged; PDF created; Emails Sent: [To: 19etccs034@technonjr.org; Reply To: digitalmedia@technonjr.org]; Manually run by digitalmedia@technonjr.org; Timestamp: Aug 29 2020 7:23 AM</t>
  </si>
  <si>
    <t>Kushal Soni</t>
  </si>
  <si>
    <t>17etcec011@technonjr.org</t>
  </si>
  <si>
    <t>1jFehMFJlcmKvAsJhZr8DDDLhN3v1H84X</t>
  </si>
  <si>
    <t>https://drive.google.com/file/d/1jFehMFJlcmKvAsJhZr8DDDLhN3v1H84X/view?usp=drivesdk</t>
  </si>
  <si>
    <t>Document successfully created; Document successfully merged; PDF created; Emails Sent: [To: 17etcec011@technonjr.org; Reply To: digitalmedia@technonjr.org]; Manually run by digitalmedia@technonjr.org; Timestamp: Aug 29 2020 7:23 AM</t>
  </si>
  <si>
    <t>Dheeraj Dashora</t>
  </si>
  <si>
    <t>dheerajdashora0@gmail.com</t>
  </si>
  <si>
    <t>1VR9YXluikBwIcHsdI9MTNtLj0IHI2--R</t>
  </si>
  <si>
    <t>https://drive.google.com/file/d/1VR9YXluikBwIcHsdI9MTNtLj0IHI2--R/view?usp=drivesdk</t>
  </si>
  <si>
    <t>Document successfully created; Document successfully merged; PDF created; Emails Sent: [To: dheerajdashora0@gmail.com; Reply To: digitalmedia@technonjr.org]; Manually run by digitalmedia@technonjr.org; Timestamp: Aug 29 2020 7:24 AM</t>
  </si>
  <si>
    <t>Apoorva Jindal</t>
  </si>
  <si>
    <t>17etccs003@technonjr.org</t>
  </si>
  <si>
    <t>1aFa0JV7CHHXaYOnEs08zsMIQqc0acDSB</t>
  </si>
  <si>
    <t>https://drive.google.com/file/d/1aFa0JV7CHHXaYOnEs08zsMIQqc0acDSB/view?usp=drivesdk</t>
  </si>
  <si>
    <t>Document successfully created; Document successfully merged; PDF created; Emails Sent: [To: 17etccs003@technonjr.org; Reply To: digitalmedia@technonjr.org]; Manually run by digitalmedia@technonjr.org; Timestamp: Aug 29 2020 7:24 AM</t>
  </si>
  <si>
    <t>Naresh Meghwal</t>
  </si>
  <si>
    <t>sbnaresh00@gmail.com</t>
  </si>
  <si>
    <t>1VlnkMYIlvY4lL82cyvcnUu8g1krXSdys</t>
  </si>
  <si>
    <t>https://drive.google.com/file/d/1VlnkMYIlvY4lL82cyvcnUu8g1krXSdys/view?usp=drivesdk</t>
  </si>
  <si>
    <t>Document successfully created; Document successfully merged; PDF created; Emails Sent: [To: sbnaresh00@gmail.com; Reply To: digitalmedia@technonjr.org]; Manually run by digitalmedia@technonjr.org; Timestamp: Aug 29 2020 7:24 AM</t>
  </si>
  <si>
    <t>Ritu Sen</t>
  </si>
  <si>
    <t>17etcit016@technonjr.org</t>
  </si>
  <si>
    <t>1I7CjUhKpPURKTqkrjwgDTfN-yOLL9q8v</t>
  </si>
  <si>
    <t>https://drive.google.com/file/d/1I7CjUhKpPURKTqkrjwgDTfN-yOLL9q8v/view?usp=drivesdk</t>
  </si>
  <si>
    <t>Document successfully created; Document successfully merged; PDF created; Emails Sent: [To: 17etcit016@technonjr.org; Reply To: digitalmedia@technonjr.org]; Manually run by digitalmedia@technonjr.org; Timestamp: Aug 29 2020 7:24 AM</t>
  </si>
  <si>
    <t>Mohammed Afzal Raza</t>
  </si>
  <si>
    <t>afzalraza0092@gmail.com</t>
  </si>
  <si>
    <t>1toGOwlL6wkwWQuRg6VX6CtBgxERW1iRN</t>
  </si>
  <si>
    <t>https://drive.google.com/file/d/1toGOwlL6wkwWQuRg6VX6CtBgxERW1iRN/view?usp=drivesdk</t>
  </si>
  <si>
    <t>Document successfully created; Document successfully merged; PDF created; Emails Sent: [To: afzalraza0092@gmail.com; Reply To: digitalmedia@technonjr.org]; Manually run by digitalmedia@technonjr.org; Timestamp: Aug 29 2020 7:24 AM</t>
  </si>
  <si>
    <t>Priyal Jain</t>
  </si>
  <si>
    <t>19etccs051@technonjr.org</t>
  </si>
  <si>
    <t>1q-CLTzD3--KVfUtYbQaeGvEc8QU1czmI</t>
  </si>
  <si>
    <t>https://drive.google.com/file/d/1q-CLTzD3--KVfUtYbQaeGvEc8QU1czmI/view?usp=drivesdk</t>
  </si>
  <si>
    <t>Document successfully created; Document successfully merged; PDF created; Emails Sent: [To: 19etccs051@technonjr.org; Reply To: digitalmedia@technonjr.org]; Manually run by digitalmedia@technonjr.org; Timestamp: Aug 29 2020 7:25 AM</t>
  </si>
  <si>
    <t>Jinisha Jain</t>
  </si>
  <si>
    <t>Jinishajunsot@gmail.com</t>
  </si>
  <si>
    <t>1T2f0z1L52pBZFyBF6sbzadx2LJl2w5oB</t>
  </si>
  <si>
    <t>https://drive.google.com/file/d/1T2f0z1L52pBZFyBF6sbzadx2LJl2w5oB/view?usp=drivesdk</t>
  </si>
  <si>
    <t>Document successfully created; Document successfully merged; PDF created; Emails Sent: [To: Jinishajunsot@gmail.com; Reply To: digitalmedia@technonjr.org]; Manually run by digitalmedia@technonjr.org; Timestamp: Aug 29 2020 7:25 AM</t>
  </si>
  <si>
    <t>Anupreet Dube</t>
  </si>
  <si>
    <t>anupreet.india@gmail.com</t>
  </si>
  <si>
    <t>1ipCFjXNVfuW436pxkXh1ur-K8-SJ5w8N</t>
  </si>
  <si>
    <t>https://drive.google.com/file/d/1ipCFjXNVfuW436pxkXh1ur-K8-SJ5w8N/view?usp=drivesdk</t>
  </si>
  <si>
    <t>Document successfully created; Document successfully merged; PDF created; Emails Sent: [To: anupreet.india@gmail.com; Reply To: digitalmedia@technonjr.org]; Manually run by digitalmedia@technonjr.org; Timestamp: Aug 29 2020 7:25 AM</t>
  </si>
  <si>
    <t>Shivalika Tak</t>
  </si>
  <si>
    <t>19etccs064@technonjr.org</t>
  </si>
  <si>
    <t>1DJcUBZD7h9SdBZ0y-62bDQnwBBCXg1vf</t>
  </si>
  <si>
    <t>https://drive.google.com/file/d/1DJcUBZD7h9SdBZ0y-62bDQnwBBCXg1vf/view?usp=drivesdk</t>
  </si>
  <si>
    <t>Document successfully created; Document successfully merged; PDF created; Emails Sent: [To: 19etccs064@technonjr.org; Reply To: digitalmedia@technonjr.org]; Manually run by digitalmedia@technonjr.org; Timestamp: Aug 29 2020 7:25 AM</t>
  </si>
  <si>
    <t>Bhavesh Jindal</t>
  </si>
  <si>
    <t>19etccs006@technonjr.org</t>
  </si>
  <si>
    <t>1e6GYvaQj3oiC7VAPq7CJ8rFr3NuSMgyT</t>
  </si>
  <si>
    <t>https://drive.google.com/file/d/1e6GYvaQj3oiC7VAPq7CJ8rFr3NuSMgyT/view?usp=drivesdk</t>
  </si>
  <si>
    <t>Document successfully created; Document successfully merged; PDF created; Emails Sent: [To: 19etccs006@technonjr.org; Reply To: digitalmedia@technonjr.org]; Manually run by digitalmedia@technonjr.org; Timestamp: Aug 29 2020 7:26 AM</t>
  </si>
  <si>
    <t>Ravindra Pratap Singh</t>
  </si>
  <si>
    <t>ravindrapratapsinghbhati8@gmail.com</t>
  </si>
  <si>
    <t>1XNbb0a1RvAiWrI-_MHn9fYGBewDDBBJH</t>
  </si>
  <si>
    <t>https://drive.google.com/file/d/1XNbb0a1RvAiWrI-_MHn9fYGBewDDBBJH/view?usp=drivesdk</t>
  </si>
  <si>
    <t>Document successfully created; Document successfully merged; PDF created; Emails Sent: [To: ravindrapratapsinghbhati8@gmail.com; Reply To: digitalmedia@technonjr.org]; Manually run by digitalmedia@technonjr.org; Timestamp: Aug 29 2020 7:26 AM</t>
  </si>
  <si>
    <t>Ashi Kothari</t>
  </si>
  <si>
    <t>17etccs301@technonjr.org</t>
  </si>
  <si>
    <t>1UbXbtc1RkEllhE0_x7WLNt2fS69W-FuD</t>
  </si>
  <si>
    <t>https://drive.google.com/file/d/1UbXbtc1RkEllhE0_x7WLNt2fS69W-FuD/view?usp=drivesdk</t>
  </si>
  <si>
    <t>Document successfully created; Document successfully merged; PDF created; Emails Sent: [To: 17etccs301@technonjr.org; Reply To: digitalmedia@technonjr.org]; Manually run by digitalmedia@technonjr.org; Timestamp: Aug 29 2020 7:26 AM</t>
  </si>
  <si>
    <t>Ishana Dadheech</t>
  </si>
  <si>
    <t>ishana98dadhich@gmail.com</t>
  </si>
  <si>
    <t>1LX3kotR2qwiwG7TQ12Kq5V2X-6oERATE</t>
  </si>
  <si>
    <t>https://drive.google.com/file/d/1LX3kotR2qwiwG7TQ12Kq5V2X-6oERATE/view?usp=drivesdk</t>
  </si>
  <si>
    <t>Document successfully created; Document successfully merged; PDF created; Emails Sent: [To: ishana98dadhich@gmail.com; Reply To: digitalmedia@technonjr.org]; Manually run by digitalmedia@technonjr.org; Timestamp: Aug 29 2020 7:26 AM</t>
  </si>
  <si>
    <t>chirag Jain</t>
  </si>
  <si>
    <t>jtarun960@gmail.com</t>
  </si>
  <si>
    <t>11hkc12C7j4QO27LliZ8gHkYixILiQgte</t>
  </si>
  <si>
    <t>https://drive.google.com/file/d/11hkc12C7j4QO27LliZ8gHkYixILiQgte/view?usp=drivesdk</t>
  </si>
  <si>
    <t>Document successfully created; Document successfully merged; PDF created; Emails Sent: [To: jtarun960@gmail.com; Reply To: digitalmedia@technonjr.org]; Manually run by digitalmedia@technonjr.org; Timestamp: Aug 29 2020 7:26 AM</t>
  </si>
  <si>
    <t>ishika jain</t>
  </si>
  <si>
    <t>18etccs046@technonjr.org</t>
  </si>
  <si>
    <t>1wufqAcY-N37V1XNGL_3EYbERG2_L-fD1</t>
  </si>
  <si>
    <t>https://drive.google.com/file/d/1wufqAcY-N37V1XNGL_3EYbERG2_L-fD1/view?usp=drivesdk</t>
  </si>
  <si>
    <t>Document successfully created; Document successfully merged; PDF created; Emails Sent: [To: 18etccs046@technonjr.org; Reply To: digitalmedia@technonjr.org]; Manually run by digitalmedia@technonjr.org; Timestamp: Aug 29 2020 7:29 AM</t>
  </si>
  <si>
    <t>Priyanshu Upadhyay</t>
  </si>
  <si>
    <t>19etccs052@technonjr.org</t>
  </si>
  <si>
    <t>16hciun20Ik-ZFkyoHz637u6lU8-lqMIF</t>
  </si>
  <si>
    <t>https://drive.google.com/file/d/16hciun20Ik-ZFkyoHz637u6lU8-lqMIF/view?usp=drivesdk</t>
  </si>
  <si>
    <t>Document successfully created; Document successfully merged; PDF created; Emails Sent: [To: 19etccs052@technonjr.org; Reply To: digitalmedia@technonjr.org]; Manually run by digitalmedia@technonjr.org; Timestamp: Aug 29 2020 7:29 AM</t>
  </si>
  <si>
    <t>Vaibhav Bhatnagar</t>
  </si>
  <si>
    <t>19ETCCS076@technonjr.org</t>
  </si>
  <si>
    <t>1MFgy-zTsQYx1dPZzTonhyPg8DT2v2JD0</t>
  </si>
  <si>
    <t>https://drive.google.com/file/d/1MFgy-zTsQYx1dPZzTonhyPg8DT2v2JD0/view?usp=drivesdk</t>
  </si>
  <si>
    <t>Document successfully created; Document successfully merged; PDF created; Emails Sent: [To: 19ETCCS076@technonjr.org; Reply To: digitalmedia@technonjr.org]; Manually run by digitalmedia@technonjr.org; Timestamp: Aug 29 2020 7:29 AM</t>
  </si>
  <si>
    <t>Amisha Bolia</t>
  </si>
  <si>
    <t>amishabolia1@gmail.com</t>
  </si>
  <si>
    <t>1wdIr9_Oh8oMJC7lJF2O2WCs3k9vDpT4Y</t>
  </si>
  <si>
    <t>https://drive.google.com/file/d/1wdIr9_Oh8oMJC7lJF2O2WCs3k9vDpT4Y/view?usp=drivesdk</t>
  </si>
  <si>
    <t>Document successfully created; Document successfully merged; PDF created; Emails Sent: [To: amishabolia1@gmail.com; Reply To: digitalmedia@technonjr.org]; Manually run by digitalmedia@technonjr.org; Timestamp: Aug 29 2020 7:29 AM</t>
  </si>
  <si>
    <t>Shashank Gorana</t>
  </si>
  <si>
    <t>18etccs078@technonjr.org</t>
  </si>
  <si>
    <t>1wrC2sLEEzw4g5oGtv8kfcAowmAsyTClP</t>
  </si>
  <si>
    <t>https://drive.google.com/file/d/1wrC2sLEEzw4g5oGtv8kfcAowmAsyTClP/view?usp=drivesdk</t>
  </si>
  <si>
    <t>Document successfully created; Document successfully merged; PDF created; Emails Sent: [To: 18etccs078@technonjr.org; Reply To: digitalmedia@technonjr.org]; Manually run by digitalmedia@technonjr.org; Timestamp: Aug 29 2020 7:30 AM</t>
  </si>
  <si>
    <t>Aayushi Gahlot</t>
  </si>
  <si>
    <t>Aayushigahlot282000@gmail.com</t>
  </si>
  <si>
    <t>1s4eHDPVecW_bfDWa4a9d3BUQnC1Pw8s_</t>
  </si>
  <si>
    <t>https://drive.google.com/file/d/1s4eHDPVecW_bfDWa4a9d3BUQnC1Pw8s_/view?usp=drivesdk</t>
  </si>
  <si>
    <t>Document successfully created; Document successfully merged; PDF created; Emails Sent: [To: Aayushigahlot282000@gmail.com; Reply To: digitalmedia@technonjr.org]; Manually run by digitalmedia@technonjr.org; Timestamp: Aug 29 2020 7:30 AM</t>
  </si>
  <si>
    <t>vivek jain</t>
  </si>
  <si>
    <t>vivekjain297@gmail.com</t>
  </si>
  <si>
    <t>1OhuUEpPwwIFT4YqOx1hWrcf9-GtJlpP_</t>
  </si>
  <si>
    <t>https://drive.google.com/file/d/1OhuUEpPwwIFT4YqOx1hWrcf9-GtJlpP_/view?usp=drivesdk</t>
  </si>
  <si>
    <t>Document successfully created; Document successfully merged; PDF created; Emails Sent: [To: vivekjain297@gmail.com; Reply To: digitalmedia@technonjr.org]; Manually run by digitalmedia@technonjr.org; Timestamp: Aug 29 2020 7:30 AM</t>
  </si>
  <si>
    <t>Sahib Singh</t>
  </si>
  <si>
    <t>sahibsingh13march2003@gmail.com</t>
  </si>
  <si>
    <t>1HZpI4aUUrLK-2tUgGS1uby981E0P8FVX</t>
  </si>
  <si>
    <t>https://drive.google.com/file/d/1HZpI4aUUrLK-2tUgGS1uby981E0P8FVX/view?usp=drivesdk</t>
  </si>
  <si>
    <t>Document successfully created; Document successfully merged; PDF created; Emails Sent: [To: sahibsingh13march2003@gmail.com; Reply To: digitalmedia@technonjr.org]; Manually run by digitalmedia@technonjr.org; Timestamp: Aug 29 2020 7:30 AM</t>
  </si>
  <si>
    <t>Rajkumar Soni</t>
  </si>
  <si>
    <t>Rajkumar.soni@technonjr.org</t>
  </si>
  <si>
    <t>151pWxwjwRNmBlAZbfr6dwJ2dm4ze3YpW</t>
  </si>
  <si>
    <t>https://drive.google.com/file/d/151pWxwjwRNmBlAZbfr6dwJ2dm4ze3YpW/view?usp=drivesdk</t>
  </si>
  <si>
    <t>Document successfully created; Document successfully merged; PDF created; Emails Sent: [To: Rajkumar.soni@technonjr.org; Reply To: digitalmedia@technonjr.org]; Manually run by digitalmedia@technonjr.org; Timestamp: Aug 29 2020 7:30 AM</t>
  </si>
  <si>
    <t>Nitish Malviya</t>
  </si>
  <si>
    <t>17etcec013@technonjr.org</t>
  </si>
  <si>
    <t>1ulRtdtGA1ZjnToNfY3Jl_ufr8RS22w_T</t>
  </si>
  <si>
    <t>https://drive.google.com/file/d/1ulRtdtGA1ZjnToNfY3Jl_ufr8RS22w_T/view?usp=drivesdk</t>
  </si>
  <si>
    <t>Document successfully created; Document successfully merged; PDF created; Emails Sent: [To: 17etcec013@technonjr.org; Reply To: digitalmedia@technonjr.org]; Manually run by digitalmedia@technonjr.org; Timestamp: Aug 29 2020 7:31 AM</t>
  </si>
  <si>
    <t>Himansh Soni</t>
  </si>
  <si>
    <t>himanshsoni5@gmail.com</t>
  </si>
  <si>
    <t>1u9AAe8kG_FVHpmwAuo_BMDK087RTbrRU</t>
  </si>
  <si>
    <t>https://drive.google.com/file/d/1u9AAe8kG_FVHpmwAuo_BMDK087RTbrRU/view?usp=drivesdk</t>
  </si>
  <si>
    <t>Document successfully created; Document successfully merged; PDF created; Emails Sent: [To: himanshsoni5@gmail.com; Reply To: digitalmedia@technonjr.org]; Manually run by digitalmedia@technonjr.org; Timestamp: Aug 29 2020 7:31 AM</t>
  </si>
  <si>
    <t>Hardik J Joshi</t>
  </si>
  <si>
    <t>19etccs022@technonjr.org</t>
  </si>
  <si>
    <t>1rK19UY0wlXPWhO02ZB8vNUxYBy-iwYlC</t>
  </si>
  <si>
    <t>https://drive.google.com/file/d/1rK19UY0wlXPWhO02ZB8vNUxYBy-iwYlC/view?usp=drivesdk</t>
  </si>
  <si>
    <t>Document successfully created; Document successfully merged; PDF created; Emails Sent: [To: 19etccs022@technonjr.org; Reply To: digitalmedia@technonjr.org]; Manually run by digitalmedia@technonjr.org; Timestamp: Aug 29 2020 7:31 AM</t>
  </si>
  <si>
    <t>Asha Yadav</t>
  </si>
  <si>
    <t>18etccs012@technonjr.org</t>
  </si>
  <si>
    <t>1R_EDBo-MG5hc1ImaD7o8LEVLyrc_YSHH</t>
  </si>
  <si>
    <t>https://drive.google.com/file/d/1R_EDBo-MG5hc1ImaD7o8LEVLyrc_YSHH/view?usp=drivesdk</t>
  </si>
  <si>
    <t>Document successfully created; Document successfully merged; PDF created; Emails Sent: [To: 18etccs012@technonjr.org; Reply To: digitalmedia@technonjr.org]; Manually run by digitalmedia@technonjr.org; Timestamp: Aug 29 2020 7:31 AM</t>
  </si>
  <si>
    <t>Ann Mary Thomas</t>
  </si>
  <si>
    <t>annmarythomas309@gmail.com</t>
  </si>
  <si>
    <t>185iPYhIdZ3j6vrv_1quxrs1CphGefKzM</t>
  </si>
  <si>
    <t>https://drive.google.com/file/d/185iPYhIdZ3j6vrv_1quxrs1CphGefKzM/view?usp=drivesdk</t>
  </si>
  <si>
    <t>Document successfully created; Document successfully merged; PDF created; Emails Sent: [To: annmarythomas309@gmail.com; Reply To: digitalmedia@technonjr.org]; Manually run by digitalmedia@technonjr.org; Timestamp: Aug 29 2020 7:31 AM</t>
  </si>
  <si>
    <t>kirti dashora</t>
  </si>
  <si>
    <t>kirti.dashora@technonjr.org</t>
  </si>
  <si>
    <t>1jfvO_3ltE8XmWqDarT_ZpB2k5o4BHjOE</t>
  </si>
  <si>
    <t>https://drive.google.com/file/d/1jfvO_3ltE8XmWqDarT_ZpB2k5o4BHjOE/view?usp=drivesdk</t>
  </si>
  <si>
    <t>Document successfully created; Document successfully merged; PDF created; Emails Sent: [To: kirti.dashora@technonjr.org; Reply To: digitalmedia@technonjr.org]; Manually run by digitalmedia@technonjr.org; Timestamp: Aug 29 2020 7:32 AM</t>
  </si>
  <si>
    <t>Pranjal Dak</t>
  </si>
  <si>
    <t>19etccs049@technonjr.org</t>
  </si>
  <si>
    <t>1U9K8O8DP7tuqcDUt-Yo8Ede4uuoIV0IB</t>
  </si>
  <si>
    <t>https://drive.google.com/file/d/1U9K8O8DP7tuqcDUt-Yo8Ede4uuoIV0IB/view?usp=drivesdk</t>
  </si>
  <si>
    <t>Document successfully created; Document successfully merged; PDF created; Emails Sent: [To: 19etccs049@technonjr.org; Reply To: digitalmedia@technonjr.org]; Manually run by digitalmedia@technonjr.org; Timestamp: Aug 29 2020 7:32 AM</t>
  </si>
  <si>
    <t>Jayesh Trivedi</t>
  </si>
  <si>
    <t>jayesh.trvdi@gmail.com</t>
  </si>
  <si>
    <t>1vyBS9qI5SNrzgd6HSr8ivdR52pMbeumH</t>
  </si>
  <si>
    <t>https://drive.google.com/file/d/1vyBS9qI5SNrzgd6HSr8ivdR52pMbeumH/view?usp=drivesdk</t>
  </si>
  <si>
    <t>Document successfully created; Document successfully merged; PDF created; Emails Sent: [To: jayesh.trvdi@gmail.com; Reply To: digitalmedia@technonjr.org]; Manually run by digitalmedia@technonjr.org; Timestamp: Aug 29 2020 7:32 AM</t>
  </si>
  <si>
    <t>Vaibhavraj Nath Chauhan</t>
  </si>
  <si>
    <t>19etccs078@technonjr.org</t>
  </si>
  <si>
    <t>1N_GOTtOS3NSRqmLjEFdZhgaY2TsiXpkg</t>
  </si>
  <si>
    <t>https://drive.google.com/file/d/1N_GOTtOS3NSRqmLjEFdZhgaY2TsiXpkg/view?usp=drivesdk</t>
  </si>
  <si>
    <t>Document successfully created; Document successfully merged; PDF created; Emails Sent: [To: 19etccs078@technonjr.org; Reply To: digitalmedia@technonjr.org]; Manually run by digitalmedia@technonjr.org; Timestamp: Aug 29 2020 7:32 AM</t>
  </si>
  <si>
    <t>Ayush Gadiya</t>
  </si>
  <si>
    <t>18etccs016@technonjr.org</t>
  </si>
  <si>
    <t>13_7HxAYA5OxqZ3MMA4n68r_j1FhKN3hH</t>
  </si>
  <si>
    <t>https://drive.google.com/file/d/13_7HxAYA5OxqZ3MMA4n68r_j1FhKN3hH/view?usp=drivesdk</t>
  </si>
  <si>
    <t>Document successfully created; Document successfully merged; PDF created; Emails Sent: [To: 18etccs016@technonjr.org; Reply To: digitalmedia@technonjr.org]; Manually run by digitalmedia@technonjr.org; Timestamp: Aug 29 2020 7:33 AM</t>
  </si>
  <si>
    <t>Yash Porwal</t>
  </si>
  <si>
    <t>18ETCCS072@technonjr.org</t>
  </si>
  <si>
    <t>1IVohVx0ZHmETSRTxmDFfdggAxhCn42cH</t>
  </si>
  <si>
    <t>https://drive.google.com/file/d/1IVohVx0ZHmETSRTxmDFfdggAxhCn42cH/view?usp=drivesdk</t>
  </si>
  <si>
    <t>Document successfully created; Document successfully merged; PDF created; Emails Sent: [To: 18ETCCS072@technonjr.org; Reply To: digitalmedia@technonjr.org]; Manually run by digitalmedia@technonjr.org; Timestamp: Aug 29 2020 7:33 AM</t>
  </si>
  <si>
    <t>Charul Mehta</t>
  </si>
  <si>
    <t>charulmehta0@gmail.com</t>
  </si>
  <si>
    <t>1K-hTCE5Soz7PGA2THp8sJc3Ud6yb55Yo</t>
  </si>
  <si>
    <t>https://drive.google.com/file/d/1K-hTCE5Soz7PGA2THp8sJc3Ud6yb55Yo/view?usp=drivesdk</t>
  </si>
  <si>
    <t>Document successfully created; Document successfully merged; PDF created; Emails Sent: [To: charulmehta0@gmail.com; Reply To: digitalmedia@technonjr.org]; Manually run by digitalmedia@technonjr.org; Timestamp: Aug 29 2020 7:33 AM</t>
  </si>
  <si>
    <t>Geetesh Kashyap</t>
  </si>
  <si>
    <t>18etccs035@technonjr.org</t>
  </si>
  <si>
    <t>1j0KaUzG8SMeHnEYGqLgJAkTchhswSkTY</t>
  </si>
  <si>
    <t>https://drive.google.com/file/d/1j0KaUzG8SMeHnEYGqLgJAkTchhswSkTY/view?usp=drivesdk</t>
  </si>
  <si>
    <t>Document successfully created; Document successfully merged; PDF created; Emails Sent: [To: 18etccs035@technonjr.org; Reply To: digitalmedia@technonjr.org]; Manually run by digitalmedia@technonjr.org; Timestamp: Aug 29 2020 7:33 AM</t>
  </si>
  <si>
    <t>Vidit Jain</t>
  </si>
  <si>
    <t>17etccs057@technonjr.org</t>
  </si>
  <si>
    <t>1RjYj7HxobjejLfWa4b4VIw2gFLhbcb7C</t>
  </si>
  <si>
    <t>https://drive.google.com/file/d/1RjYj7HxobjejLfWa4b4VIw2gFLhbcb7C/view?usp=drivesdk</t>
  </si>
  <si>
    <t>Document successfully created; Document successfully merged; PDF created; Emails Sent: [To: 17etccs057@technonjr.org; Reply To: digitalmedia@technonjr.org]; Manually run by digitalmedia@technonjr.org; Timestamp: Aug 29 2020 7:33 AM</t>
  </si>
  <si>
    <t>Mohit Sadhwani</t>
  </si>
  <si>
    <t>18etccs064@technonjr.org</t>
  </si>
  <si>
    <t>1yOvM2_86yNxtkhe7fXVUE_208Nv2hl3q</t>
  </si>
  <si>
    <t>https://drive.google.com/file/d/1yOvM2_86yNxtkhe7fXVUE_208Nv2hl3q/view?usp=drivesdk</t>
  </si>
  <si>
    <t>Document successfully created; Document successfully merged; PDF created; Emails Sent: [To: 18etccs064@technonjr.org; Reply To: digitalmedia@technonjr.org]; Manually run by digitalmedia@technonjr.org; Timestamp: Aug 29 2020 7:34 AM</t>
  </si>
  <si>
    <t>Nitin Kothari</t>
  </si>
  <si>
    <t>nitin.kothari@technonjr.org</t>
  </si>
  <si>
    <t>1EAXtwOboOyN3_RA1bFM4nrWKoG5JmwvY</t>
  </si>
  <si>
    <t>https://drive.google.com/file/d/1EAXtwOboOyN3_RA1bFM4nrWKoG5JmwvY/view?usp=drivesdk</t>
  </si>
  <si>
    <t>Document successfully created; Document successfully merged; PDF created; Emails Sent: [To: nitin.kothari@technonjr.org; Reply To: digitalmedia@technonjr.org]; Manually run by digitalmedia@technonjr.org; Timestamp: Aug 29 2020 7:34 AM</t>
  </si>
  <si>
    <t>Bhavit Kanthalia</t>
  </si>
  <si>
    <t>bhavitkanthalia16@gmail.com</t>
  </si>
  <si>
    <t>1w9HXpoGWjUKc6UxEZP3l7wgrdlHCEta_</t>
  </si>
  <si>
    <t>https://drive.google.com/file/d/1w9HXpoGWjUKc6UxEZP3l7wgrdlHCEta_/view?usp=drivesdk</t>
  </si>
  <si>
    <t>Document successfully created; Document successfully merged; PDF created; Emails Sent: [To: bhavitkanthalia16@gmail.com; Reply To: digitalmedia@technonjr.org]; Manually run by digitalmedia@technonjr.org; Timestamp: Aug 29 2020 7:34 AM</t>
  </si>
  <si>
    <t>Dhairya Kanthalia</t>
  </si>
  <si>
    <t>18etccs028@technonjr.org</t>
  </si>
  <si>
    <t>1r9DhhLkhVBDNjspjlP-hTICP2h4nIU6X</t>
  </si>
  <si>
    <t>https://drive.google.com/file/d/1r9DhhLkhVBDNjspjlP-hTICP2h4nIU6X/view?usp=drivesdk</t>
  </si>
  <si>
    <t>Document successfully created; Document successfully merged; PDF created; Emails Sent: [To: 18etccs028@technonjr.org; Reply To: digitalmedia@technonjr.org]; Manually run by digitalmedia@technonjr.org; Timestamp: Aug 29 2020 7:34 AM</t>
  </si>
  <si>
    <t>Akhilesh Arya</t>
  </si>
  <si>
    <t>akhilesharya09@gmail.com</t>
  </si>
  <si>
    <t>1EnNk73txBK50Kk3TcpzcUlKMiO_zBl5s</t>
  </si>
  <si>
    <t>https://drive.google.com/file/d/1EnNk73txBK50Kk3TcpzcUlKMiO_zBl5s/view?usp=drivesdk</t>
  </si>
  <si>
    <t>Document successfully created; Document successfully merged; PDF created; Emails Sent: [To: akhilesharya09@gmail.com; Reply To: digitalmedia@technonjr.org]; Manually run by digitalmedia@technonjr.org; Timestamp: Aug 29 2020 7:35 AM</t>
  </si>
  <si>
    <t>harshwardhan singh bhati</t>
  </si>
  <si>
    <t>18etcec004@technonjr.org</t>
  </si>
  <si>
    <t>1H0egQ-EjYvhSqVatWElWXbYovUDSmGLM</t>
  </si>
  <si>
    <t>https://drive.google.com/file/d/1H0egQ-EjYvhSqVatWElWXbYovUDSmGLM/view?usp=drivesdk</t>
  </si>
  <si>
    <t>Document successfully created; Document successfully merged; PDF created; Emails Sent: [To: 18etcec004@technonjr.org; Reply To: digitalmedia@technonjr.org]; Manually run by digitalmedia@technonjr.org; Timestamp: Aug 29 2020 7:35 AM</t>
  </si>
  <si>
    <t>abhishek sharma</t>
  </si>
  <si>
    <t>abhishek.sharma@technonjr.org</t>
  </si>
  <si>
    <t>1B5e3yJdxY3gnKm7a2RIjbJ4F72z_lXaX</t>
  </si>
  <si>
    <t>https://drive.google.com/file/d/1B5e3yJdxY3gnKm7a2RIjbJ4F72z_lXaX/view?usp=drivesdk</t>
  </si>
  <si>
    <t>Document successfully created; Document successfully merged; PDF created; Emails Sent: [To: abhishek.sharma@technonjr.org; Reply To: digitalmedia@technonjr.org]; Manually run by digitalmedia@technonjr.org; Timestamp: Aug 29 2020 7:35 AM</t>
  </si>
  <si>
    <t>Dharmishtha Ajmera</t>
  </si>
  <si>
    <t>dharmishthaajmera@gmail.com</t>
  </si>
  <si>
    <t>1Vjl4JdOHIUupsTzHjmtmyWw_V9mhCNrL</t>
  </si>
  <si>
    <t>https://drive.google.com/file/d/1Vjl4JdOHIUupsTzHjmtmyWw_V9mhCNrL/view?usp=drivesdk</t>
  </si>
  <si>
    <t>Document successfully created; Document successfully merged; PDF created; Emails Sent: [To: dharmishthaajmera@gmail.com; Reply To: digitalmedia@technonjr.org]; Manually run by digitalmedia@technonjr.org; Timestamp: Aug 29 2020 7:35 AM</t>
  </si>
  <si>
    <t>Srushti Choudhri</t>
  </si>
  <si>
    <t>18etccs083@technonjr.org</t>
  </si>
  <si>
    <t>1ihaP_HG0UV2ptJiS-L5wG_3_JgXcA8xu</t>
  </si>
  <si>
    <t>https://drive.google.com/file/d/1ihaP_HG0UV2ptJiS-L5wG_3_JgXcA8xu/view?usp=drivesdk</t>
  </si>
  <si>
    <t>Document successfully created; Document successfully merged; PDF created; Emails Sent: [To: 18etccs083@technonjr.org; Reply To: digitalmedia@technonjr.org]; Manually run by digitalmedia@technonjr.org; Timestamp: Aug 29 2020 7:35 AM</t>
  </si>
  <si>
    <t>navishree jain</t>
  </si>
  <si>
    <t>navishreejain123@gmail.com</t>
  </si>
  <si>
    <t>1nZjqwpP1zCxr8laId3ZMu_vw7h52lnBA</t>
  </si>
  <si>
    <t>https://drive.google.com/file/d/1nZjqwpP1zCxr8laId3ZMu_vw7h52lnBA/view?usp=drivesdk</t>
  </si>
  <si>
    <t>Document successfully created; Document successfully merged; PDF created; Emails Sent: [To: navishreejain123@gmail.com; Reply To: digitalmedia@technonjr.org]; Manually run by digitalmedia@technonjr.org; Timestamp: Aug 29 2020 7:36 AM</t>
  </si>
  <si>
    <t>Mahendra Kumar</t>
  </si>
  <si>
    <t>mahendragehlot005@gmail.com</t>
  </si>
  <si>
    <t>1Q1OtjOdn2DKtoJmbrl3NPqBoLHuFadql</t>
  </si>
  <si>
    <t>https://drive.google.com/file/d/1Q1OtjOdn2DKtoJmbrl3NPqBoLHuFadql/view?usp=drivesdk</t>
  </si>
  <si>
    <t>Document successfully created; Document successfully merged; PDF created; Emails Sent: [To: mahendragehlot005@gmail.com; Reply To: digitalmedia@technonjr.org]; Manually run by digitalmedia@technonjr.org; Timestamp: Aug 29 2020 7:36 AM</t>
  </si>
  <si>
    <t>Charul Singhvi</t>
  </si>
  <si>
    <t>17etccs007@technonjr.org</t>
  </si>
  <si>
    <t>1rYK83uYAl968T03e5nWBAyzp4N_aToqX</t>
  </si>
  <si>
    <t>https://drive.google.com/file/d/1rYK83uYAl968T03e5nWBAyzp4N_aToqX/view?usp=drivesdk</t>
  </si>
  <si>
    <t>Document successfully created; Document successfully merged; PDF created; Emails Sent: [To: 17etccs007@technonjr.org; Reply To: digitalmedia@technonjr.org]; Manually run by digitalmedia@technonjr.org; Timestamp: Aug 29 2020 7:36 AM</t>
  </si>
  <si>
    <t>Harsh Arora</t>
  </si>
  <si>
    <t>harsharora2705@gmail.com</t>
  </si>
  <si>
    <t>10JTflQUmoJ4lresEljSNZReTFMWgLGAB</t>
  </si>
  <si>
    <t>https://drive.google.com/file/d/10JTflQUmoJ4lresEljSNZReTFMWgLGAB/view?usp=drivesdk</t>
  </si>
  <si>
    <t>Document successfully created; Document successfully merged; PDF created; Emails Sent: [To: harsharora2705@gmail.com; Reply To: digitalmedia@technonjr.org]; Manually run by digitalmedia@technonjr.org; Timestamp: Aug 29 2020 7:36 AM</t>
  </si>
  <si>
    <t>Sejal Jain</t>
  </si>
  <si>
    <t>sejaljain1921@gmail.com</t>
  </si>
  <si>
    <t>1Gm3f-Iy9RZqSqy4P_1DSDsdXBY4UAaN0</t>
  </si>
  <si>
    <t>https://drive.google.com/file/d/1Gm3f-Iy9RZqSqy4P_1DSDsdXBY4UAaN0/view?usp=drivesdk</t>
  </si>
  <si>
    <t>Document successfully created; Document successfully merged; PDF created; Emails Sent: [To: sejaljain1921@gmail.com; Reply To: digitalmedia@technonjr.org]; Manually run by digitalmedia@technonjr.org; Timestamp: Aug 29 2020 7:37 AM</t>
  </si>
  <si>
    <t>Priyesh SONI</t>
  </si>
  <si>
    <t>18etccs074@technonjr.org</t>
  </si>
  <si>
    <t>1OObfR4-97lTzMTzjdR11P5mbMauJbI_5</t>
  </si>
  <si>
    <t>https://drive.google.com/file/d/1OObfR4-97lTzMTzjdR11P5mbMauJbI_5/view?usp=drivesdk</t>
  </si>
  <si>
    <t>Document successfully created; Document successfully merged; PDF created; Emails Sent: [To: 18etccs074@technonjr.org; Reply To: digitalmedia@technonjr.org]; Manually run by digitalmedia@technonjr.org; Timestamp: Aug 29 2020 7:37 AM</t>
  </si>
  <si>
    <t>Naresh Mali</t>
  </si>
  <si>
    <t>19etccs204@technonjr.org</t>
  </si>
  <si>
    <t>1ZO_wV0BhCREgLCOb98TmWfdWPC-7gqpD</t>
  </si>
  <si>
    <t>https://drive.google.com/file/d/1ZO_wV0BhCREgLCOb98TmWfdWPC-7gqpD/view?usp=drivesdk</t>
  </si>
  <si>
    <t>Document successfully created; Document successfully merged; PDF created; Emails Sent: [To: 19etccs204@technonjr.org; Reply To: digitalmedia@technonjr.org]; Manually run by digitalmedia@technonjr.org; Timestamp: Aug 29 2020 7:37 AM</t>
  </si>
  <si>
    <t>Himanshu jain</t>
  </si>
  <si>
    <t>Himanshuvagawat1507@gmail.com</t>
  </si>
  <si>
    <t>1FI6SRmOZDJp0MC-JlyRyaXC7ZPI_wHQJ</t>
  </si>
  <si>
    <t>https://drive.google.com/file/d/1FI6SRmOZDJp0MC-JlyRyaXC7ZPI_wHQJ/view?usp=drivesdk</t>
  </si>
  <si>
    <t>Document successfully created; Document successfully merged; PDF created; Emails Sent: [To: Himanshuvagawat1507@gmail.com; Reply To: digitalmedia@technonjr.org]; Manually run by digitalmedia@technonjr.org; Timestamp: Aug 29 2020 7:37 AM</t>
  </si>
  <si>
    <t>Samiksha Dashora</t>
  </si>
  <si>
    <t>samiksha45dashora@gmail.com</t>
  </si>
  <si>
    <t>1uBXpE4gRE5Tyoe8BThY5RedtT2J36NKZ</t>
  </si>
  <si>
    <t>https://drive.google.com/file/d/1uBXpE4gRE5Tyoe8BThY5RedtT2J36NKZ/view?usp=drivesdk</t>
  </si>
  <si>
    <t>Document successfully created; Document successfully merged; PDF created; Emails Sent: [To: samiksha45dashora@gmail.com; Reply To: digitalmedia@technonjr.org]; Manually run by digitalmedia@technonjr.org; Timestamp: Aug 29 2020 7:38 AM</t>
  </si>
  <si>
    <t>Kartik Kumawat</t>
  </si>
  <si>
    <t>kartikslkumawat00@gmail.com</t>
  </si>
  <si>
    <t>1_EaF6sVXQGkZgvibYctYhbybE7ncdylG</t>
  </si>
  <si>
    <t>https://drive.google.com/file/d/1_EaF6sVXQGkZgvibYctYhbybE7ncdylG/view?usp=drivesdk</t>
  </si>
  <si>
    <t>Document successfully created; Document successfully merged; PDF created; Emails Sent: [To: kartikslkumawat00@gmail.com; Reply To: digitalmedia@technonjr.org]; Manually run by digitalmedia@technonjr.org; Timestamp: Aug 29 2020 7:38 AM</t>
  </si>
  <si>
    <t>Lavish Sen</t>
  </si>
  <si>
    <t>lavishsen25@gmail.com</t>
  </si>
  <si>
    <t>1Qa7JzHW5q38JO9KPZVWICqLnjvya5_dB</t>
  </si>
  <si>
    <t>https://drive.google.com/file/d/1Qa7JzHW5q38JO9KPZVWICqLnjvya5_dB/view?usp=drivesdk</t>
  </si>
  <si>
    <t>Document successfully created; Document successfully merged; PDF created; Emails Sent: [To: lavishsen25@gmail.com; Reply To: digitalmedia@technonjr.org]; Manually run by digitalmedia@technonjr.org; Timestamp: Aug 29 2020 7:38 AM</t>
  </si>
  <si>
    <t>Mayank Soni</t>
  </si>
  <si>
    <t>Sonimayank7787@gmail.com</t>
  </si>
  <si>
    <t>1u2lt0HhMrctP-DrT651oVeEhhjtINXZW</t>
  </si>
  <si>
    <t>https://drive.google.com/file/d/1u2lt0HhMrctP-DrT651oVeEhhjtINXZW/view?usp=drivesdk</t>
  </si>
  <si>
    <t>Document successfully created; Document successfully merged; PDF created; Emails Sent: [To: Sonimayank7787@gmail.com; Reply To: digitalmedia@technonjr.org]; Manually run by digitalmedia@technonjr.org; Timestamp: Aug 29 2020 7:38 AM</t>
  </si>
  <si>
    <t>Himanshu Pandya</t>
  </si>
  <si>
    <t>himanshu.pandya@technonjr.org</t>
  </si>
  <si>
    <t>13cUusH8nXNY52KtOfyclVVwbFiFgmvF5</t>
  </si>
  <si>
    <t>https://drive.google.com/file/d/13cUusH8nXNY52KtOfyclVVwbFiFgmvF5/view?usp=drivesdk</t>
  </si>
  <si>
    <t>Document successfully created; Document successfully merged; PDF created; Emails Sent: [To: himanshu.pandya@technonjr.org; Reply To: digitalmedia@technonjr.org]; Manually run by digitalmedia@technonjr.org; Timestamp: Aug 29 2020 7:39 AM</t>
  </si>
  <si>
    <t>Lutisht Joshi</t>
  </si>
  <si>
    <t>19etccs039@technonjr.org</t>
  </si>
  <si>
    <t>1bZB61vFPS65isBhg0GnWtnuSexI5GqW4</t>
  </si>
  <si>
    <t>https://drive.google.com/file/d/1bZB61vFPS65isBhg0GnWtnuSexI5GqW4/view?usp=drivesdk</t>
  </si>
  <si>
    <t>Document successfully created; Document successfully merged; PDF created; Emails Sent: [To: 19etccs039@technonjr.org; Reply To: digitalmedia@technonjr.org]; Manually run by digitalmedia@technonjr.org; Timestamp: Aug 29 2020 7:39 AM</t>
  </si>
  <si>
    <t>Payal patel</t>
  </si>
  <si>
    <t>18etccs070@technonjr.org</t>
  </si>
  <si>
    <t>1CU3ZeeEquMN5r36osZiuLcVqXYUFrymR</t>
  </si>
  <si>
    <t>https://drive.google.com/file/d/1CU3ZeeEquMN5r36osZiuLcVqXYUFrymR/view?usp=drivesdk</t>
  </si>
  <si>
    <t>Document successfully created; Document successfully merged; PDF created; Emails Sent: [To: 18etccs070@technonjr.org; Reply To: digitalmedia@technonjr.org]; Manually run by digitalmedia@technonjr.org; Timestamp: Aug 29 2020 7:39 AM</t>
  </si>
  <si>
    <t>Hrishita Bhandari</t>
  </si>
  <si>
    <t>19etccs027@technonjr.org</t>
  </si>
  <si>
    <t>1BOll90m46Ezj223rQbbahnkqj--oAJJu</t>
  </si>
  <si>
    <t>https://drive.google.com/file/d/1BOll90m46Ezj223rQbbahnkqj--oAJJu/view?usp=drivesdk</t>
  </si>
  <si>
    <t>Document successfully created; Document successfully merged; PDF created; Emails Sent: [To: 19etccs027@technonjr.org; Reply To: digitalmedia@technonjr.org]; Manually run by digitalmedia@technonjr.org; Timestamp: Aug 29 2020 7:39 AM</t>
  </si>
  <si>
    <t>Shrinath Vaishnav</t>
  </si>
  <si>
    <t>vaishnav.shrinath@gmail.com</t>
  </si>
  <si>
    <t>1nO5BdA8CQMZ-CKU1xEUYTZJbX4GDVMAn</t>
  </si>
  <si>
    <t>https://drive.google.com/file/d/1nO5BdA8CQMZ-CKU1xEUYTZJbX4GDVMAn/view?usp=drivesdk</t>
  </si>
  <si>
    <t>Document successfully created; Document successfully merged; PDF created; Emails Sent: [To: vaishnav.shrinath@gmail.com; Reply To: digitalmedia@technonjr.org]; Manually run by digitalmedia@technonjr.org; Timestamp: Aug 29 2020 7:39 AM</t>
  </si>
  <si>
    <t>M Sajid Mansoori</t>
  </si>
  <si>
    <t>17etccs024@technonjr.org</t>
  </si>
  <si>
    <t>1CyzavL8cwewSGWrJdc1XTIrXf-pfKL66</t>
  </si>
  <si>
    <t>https://drive.google.com/file/d/1CyzavL8cwewSGWrJdc1XTIrXf-pfKL66/view?usp=drivesdk</t>
  </si>
  <si>
    <t>Document successfully created; Document successfully merged; PDF created; Emails Sent: [To: 17etccs024@technonjr.org; Reply To: digitalmedia@technonjr.org]; Manually run by digitalmedia@technonjr.org; Timestamp: Aug 29 2020 7:40 AM</t>
  </si>
  <si>
    <t>Apoorv Panwar</t>
  </si>
  <si>
    <t>apoorvp58@gmail.com</t>
  </si>
  <si>
    <t>1t6CagWWv8hfUybYpVKR3lKDEagIyqiYW</t>
  </si>
  <si>
    <t>https://drive.google.com/file/d/1t6CagWWv8hfUybYpVKR3lKDEagIyqiYW/view?usp=drivesdk</t>
  </si>
  <si>
    <t>Document successfully created; Document successfully merged; PDF created; Emails Sent: [To: apoorvp58@gmail.com; Reply To: digitalmedia@technonjr.org]; Manually run by digitalmedia@technonjr.org; Timestamp: Aug 29 2020 7:40 AM</t>
  </si>
  <si>
    <t>autocratn</t>
  </si>
  <si>
    <t>autocratp</t>
  </si>
  <si>
    <t>dataSheetName</t>
  </si>
  <si>
    <t>"Sheet1"</t>
  </si>
  <si>
    <t>v</t>
  </si>
  <si>
    <t>"5.1"</t>
  </si>
  <si>
    <t>vp</t>
  </si>
  <si>
    <t>updateTime</t>
  </si>
  <si>
    <t>"1.596003380967E12"</t>
  </si>
  <si>
    <t>dataSheetId</t>
  </si>
  <si>
    <t>"0.0"</t>
  </si>
  <si>
    <t>ssId</t>
  </si>
  <si>
    <t>"1CO2_Z3ug1P_II_FkVM_elQzu03MK1I5BMhz1lczgao4"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</si>
  <si>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</si>
  <si>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</si>
  <si>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</si>
  <si>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</si>
  <si>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</si>
  <si>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</si>
  <si>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</si>
  <si>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</si>
  <si>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</si>
  <si>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</si>
  <si>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</si>
  <si>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</si>
  <si>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</si>
  <si>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</si>
  <si>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</si>
  <si>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</si>
  <si>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</si>
  <si>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</si>
  <si>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</si>
  <si>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</si>
  <si>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</si>
  <si>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</si>
  <si>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</si>
  <si>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</si>
  <si>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</si>
  <si>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</si>
  <si>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</si>
  <si>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</si>
  <si>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</si>
  <si>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_1593432649080</t>
  </si>
  <si>
    <t>Sanghosthi Certificates</t>
  </si>
  <si>
    <t>1xIkKMI3O59lZ2yRtvGWMqW0ME-mZp8Wc7gePL43UZfM</t>
  </si>
  <si>
    <t>&lt;&lt;Name&gt;&gt; - Sanghosthi 6.0 Certificate</t>
  </si>
  <si>
    <t>PDF</t>
  </si>
  <si>
    <t>["1gGDqx3MFmPwJM0qmQxrXWMtxj1smthbp"]</t>
  </si>
  <si>
    <t>[]</t>
  </si>
  <si>
    <t>MULTIPLE_OUTPUT</t>
  </si>
  <si>
    <t>[{"tag":"Name","type":"STANDARD","details":{"isUnmapped":false,"headerMap":"Name"}}]</t>
  </si>
  <si>
    <t>&lt;&lt;Email&gt;&gt;</t>
  </si>
  <si>
    <t>digitalmedia@technonjr.org</t>
  </si>
  <si>
    <t>[ Sanghosthi #6.0 ] Participation Certificate</t>
  </si>
  <si>
    <t>Hi &lt;&lt;Name&gt;&gt;,
Thanks for participating in Sanghosthi 6.0. Kindly find attached certificate of participation in the email below.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</si>
</sst>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color theme="1"/>
      <name val="Arial"/>
    </font>
    <font>
      <b/>
      <i/>
      <color rgb="FF000000"/>
      <name val="Arial"/>
    </font>
    <font>
      <sz val="11.0"/>
      <color theme="1"/>
      <name val="Calibri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3" numFmtId="0" xfId="0" applyAlignment="1" applyFont="1">
      <alignment horizontal="center" readingOrder="0" vertical="bottom"/>
    </xf>
    <xf borderId="1" fillId="0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horizontal="center" vertical="bottom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HCOnzvxtwc2P5d6YD9nTQ8l-Fcasu4jT/view?usp=drivesdk" TargetMode="External"/><Relationship Id="rId42" Type="http://schemas.openxmlformats.org/officeDocument/2006/relationships/hyperlink" Target="https://drive.google.com/file/d/1Uj0e1yIHcudlwph_pV_afieOgp3tjCWG/view?usp=drivesdk" TargetMode="External"/><Relationship Id="rId41" Type="http://schemas.openxmlformats.org/officeDocument/2006/relationships/hyperlink" Target="https://drive.google.com/file/d/1BVP3IqzSrglydwTd7nN3YES-mR6jVYm2/view?usp=drivesdk" TargetMode="External"/><Relationship Id="rId44" Type="http://schemas.openxmlformats.org/officeDocument/2006/relationships/hyperlink" Target="https://drive.google.com/file/d/1vRXzTaxGEN5LwqGrItrGQCv-zl8qM8EM/view?usp=drivesdk" TargetMode="External"/><Relationship Id="rId43" Type="http://schemas.openxmlformats.org/officeDocument/2006/relationships/hyperlink" Target="https://drive.google.com/file/d/1BmnPQg002ycLgdOzVQGb7QG-FgmSQdi1/view?usp=drivesdk" TargetMode="External"/><Relationship Id="rId46" Type="http://schemas.openxmlformats.org/officeDocument/2006/relationships/hyperlink" Target="https://drive.google.com/file/d/1UDb9FpoCEygQlDgolkKysF2msEXOLrQ8/view?usp=drivesdk" TargetMode="External"/><Relationship Id="rId45" Type="http://schemas.openxmlformats.org/officeDocument/2006/relationships/hyperlink" Target="https://drive.google.com/file/d/1cz0scks3ydCxzPOHsjevy2EqpF_-gXMx/view?usp=drivesdk" TargetMode="External"/><Relationship Id="rId107" Type="http://schemas.openxmlformats.org/officeDocument/2006/relationships/hyperlink" Target="https://drive.google.com/file/d/1EAXtwOboOyN3_RA1bFM4nrWKoG5JmwvY/view?usp=drivesdk" TargetMode="External"/><Relationship Id="rId106" Type="http://schemas.openxmlformats.org/officeDocument/2006/relationships/hyperlink" Target="https://drive.google.com/file/d/1yOvM2_86yNxtkhe7fXVUE_208Nv2hl3q/view?usp=drivesdk" TargetMode="External"/><Relationship Id="rId105" Type="http://schemas.openxmlformats.org/officeDocument/2006/relationships/hyperlink" Target="https://drive.google.com/file/d/1RjYj7HxobjejLfWa4b4VIw2gFLhbcb7C/view?usp=drivesdk" TargetMode="External"/><Relationship Id="rId104" Type="http://schemas.openxmlformats.org/officeDocument/2006/relationships/hyperlink" Target="https://drive.google.com/file/d/1j0KaUzG8SMeHnEYGqLgJAkTchhswSkTY/view?usp=drivesdk" TargetMode="External"/><Relationship Id="rId109" Type="http://schemas.openxmlformats.org/officeDocument/2006/relationships/hyperlink" Target="https://drive.google.com/file/d/1r9DhhLkhVBDNjspjlP-hTICP2h4nIU6X/view?usp=drivesdk" TargetMode="External"/><Relationship Id="rId108" Type="http://schemas.openxmlformats.org/officeDocument/2006/relationships/hyperlink" Target="https://drive.google.com/file/d/1w9HXpoGWjUKc6UxEZP3l7wgrdlHCEta_/view?usp=drivesdk" TargetMode="External"/><Relationship Id="rId48" Type="http://schemas.openxmlformats.org/officeDocument/2006/relationships/hyperlink" Target="https://drive.google.com/file/d/1sStLP3_nd35or_lnnbMD9U8YGxhflU10/view?usp=drivesdk" TargetMode="External"/><Relationship Id="rId47" Type="http://schemas.openxmlformats.org/officeDocument/2006/relationships/hyperlink" Target="https://drive.google.com/file/d/1ttXdOKkf-T28gu-8GJtvGmxzlA9Y8p0A/view?usp=drivesdk" TargetMode="External"/><Relationship Id="rId49" Type="http://schemas.openxmlformats.org/officeDocument/2006/relationships/hyperlink" Target="https://drive.google.com/file/d/1zQIWCURDS8NAX0BPgtiVPdlcveNWes7f/view?usp=drivesdk" TargetMode="External"/><Relationship Id="rId103" Type="http://schemas.openxmlformats.org/officeDocument/2006/relationships/hyperlink" Target="https://drive.google.com/file/d/1K-hTCE5Soz7PGA2THp8sJc3Ud6yb55Yo/view?usp=drivesdk" TargetMode="External"/><Relationship Id="rId102" Type="http://schemas.openxmlformats.org/officeDocument/2006/relationships/hyperlink" Target="https://drive.google.com/file/d/1IVohVx0ZHmETSRTxmDFfdggAxhCn42cH/view?usp=drivesdk" TargetMode="External"/><Relationship Id="rId101" Type="http://schemas.openxmlformats.org/officeDocument/2006/relationships/hyperlink" Target="https://drive.google.com/file/d/13_7HxAYA5OxqZ3MMA4n68r_j1FhKN3hH/view?usp=drivesdk" TargetMode="External"/><Relationship Id="rId100" Type="http://schemas.openxmlformats.org/officeDocument/2006/relationships/hyperlink" Target="https://drive.google.com/file/d/1N_GOTtOS3NSRqmLjEFdZhgaY2TsiXpkg/view?usp=drivesdk" TargetMode="External"/><Relationship Id="rId31" Type="http://schemas.openxmlformats.org/officeDocument/2006/relationships/hyperlink" Target="https://drive.google.com/file/d/1NP2Xv4fOBa9EYK6yE-9GT3nSO_Llc_U2/view?usp=drivesdk" TargetMode="External"/><Relationship Id="rId30" Type="http://schemas.openxmlformats.org/officeDocument/2006/relationships/hyperlink" Target="https://drive.google.com/file/d/1amEz89n5zJ8MHpNTvAuQN2vxWIJp5O_q/view?usp=drivesdk" TargetMode="External"/><Relationship Id="rId33" Type="http://schemas.openxmlformats.org/officeDocument/2006/relationships/hyperlink" Target="https://drive.google.com/file/d/1Erva85GWzY4fAvNeI3fi0kDEt6zD_814/view?usp=drivesdk" TargetMode="External"/><Relationship Id="rId32" Type="http://schemas.openxmlformats.org/officeDocument/2006/relationships/hyperlink" Target="https://drive.google.com/file/d/1amwBjI8DIcSLXfMoaWwXFYufRNzprmuR/view?usp=drivesdk" TargetMode="External"/><Relationship Id="rId35" Type="http://schemas.openxmlformats.org/officeDocument/2006/relationships/hyperlink" Target="https://drive.google.com/file/d/1mWzLXmj1lxP7PgydM33Z5wwKO6AhrBUO/view?usp=drivesdk" TargetMode="External"/><Relationship Id="rId34" Type="http://schemas.openxmlformats.org/officeDocument/2006/relationships/hyperlink" Target="https://drive.google.com/file/d/1CHDrAOZnZYXQigNUglom4DBVGmunanN6/view?usp=drivesdk" TargetMode="External"/><Relationship Id="rId37" Type="http://schemas.openxmlformats.org/officeDocument/2006/relationships/hyperlink" Target="https://drive.google.com/file/d/1l-3QQev0XkT04cHQZ598bUg0E73YnS9m/view?usp=drivesdk" TargetMode="External"/><Relationship Id="rId36" Type="http://schemas.openxmlformats.org/officeDocument/2006/relationships/hyperlink" Target="https://drive.google.com/file/d/1n8u3NsUs9WpBZsvGssj-XXaa2vyw88s5/view?usp=drivesdk" TargetMode="External"/><Relationship Id="rId39" Type="http://schemas.openxmlformats.org/officeDocument/2006/relationships/hyperlink" Target="https://drive.google.com/file/d/14FLpbs0i6gNEIk-6dt-AlPGELodkGyOV/view?usp=drivesdk" TargetMode="External"/><Relationship Id="rId38" Type="http://schemas.openxmlformats.org/officeDocument/2006/relationships/hyperlink" Target="https://drive.google.com/file/d/1PpOX-fOxQg-OAyTRnuBmyrhzyS-_ilxG/view?usp=drivesdk" TargetMode="External"/><Relationship Id="rId20" Type="http://schemas.openxmlformats.org/officeDocument/2006/relationships/hyperlink" Target="https://drive.google.com/file/d/1i9te9-u_qTTR5KHigxowtjQ8GJt26PH-/view?usp=drivesdk" TargetMode="External"/><Relationship Id="rId22" Type="http://schemas.openxmlformats.org/officeDocument/2006/relationships/hyperlink" Target="https://drive.google.com/file/d/1W4grGSMh8uhiQExdfzIObtMmKLDKrcqp/view?usp=drivesdk" TargetMode="External"/><Relationship Id="rId21" Type="http://schemas.openxmlformats.org/officeDocument/2006/relationships/hyperlink" Target="https://drive.google.com/file/d/1fFxdV92254G0C4z3IAO7GgYVYzS90YxG/view?usp=drivesdk" TargetMode="External"/><Relationship Id="rId24" Type="http://schemas.openxmlformats.org/officeDocument/2006/relationships/hyperlink" Target="https://drive.google.com/file/d/1fHID3RZI32LBCgiRoa2R1UOC8LBKlftL/view?usp=drivesdk" TargetMode="External"/><Relationship Id="rId23" Type="http://schemas.openxmlformats.org/officeDocument/2006/relationships/hyperlink" Target="https://drive.google.com/file/d/1Sa3V-uS-5ATb1CVK3Bb7vjKjBFv14vLL/view?usp=drivesdk" TargetMode="External"/><Relationship Id="rId129" Type="http://schemas.openxmlformats.org/officeDocument/2006/relationships/hyperlink" Target="https://drive.google.com/file/d/1CU3ZeeEquMN5r36osZiuLcVqXYUFrymR/view?usp=drivesdk" TargetMode="External"/><Relationship Id="rId128" Type="http://schemas.openxmlformats.org/officeDocument/2006/relationships/hyperlink" Target="https://drive.google.com/file/d/1bZB61vFPS65isBhg0GnWtnuSexI5GqW4/view?usp=drivesdk" TargetMode="External"/><Relationship Id="rId127" Type="http://schemas.openxmlformats.org/officeDocument/2006/relationships/hyperlink" Target="https://drive.google.com/file/d/13cUusH8nXNY52KtOfyclVVwbFiFgmvF5/view?usp=drivesdk" TargetMode="External"/><Relationship Id="rId126" Type="http://schemas.openxmlformats.org/officeDocument/2006/relationships/hyperlink" Target="https://drive.google.com/file/d/1u2lt0HhMrctP-DrT651oVeEhhjtINXZW/view?usp=drivesdk" TargetMode="External"/><Relationship Id="rId26" Type="http://schemas.openxmlformats.org/officeDocument/2006/relationships/hyperlink" Target="https://drive.google.com/file/d/1cWI4sMq4lV8YXfPip8OaEo-6ohHLEIAO/view?usp=drivesdk" TargetMode="External"/><Relationship Id="rId121" Type="http://schemas.openxmlformats.org/officeDocument/2006/relationships/hyperlink" Target="https://drive.google.com/file/d/1ZO_wV0BhCREgLCOb98TmWfdWPC-7gqpD/view?usp=drivesdk" TargetMode="External"/><Relationship Id="rId25" Type="http://schemas.openxmlformats.org/officeDocument/2006/relationships/hyperlink" Target="https://drive.google.com/file/d/1Nmd9JDXo8yormb9VOt01zTJwd51-LcAp/view?usp=drivesdk" TargetMode="External"/><Relationship Id="rId120" Type="http://schemas.openxmlformats.org/officeDocument/2006/relationships/hyperlink" Target="https://drive.google.com/file/d/1OObfR4-97lTzMTzjdR11P5mbMauJbI_5/view?usp=drivesdk" TargetMode="External"/><Relationship Id="rId28" Type="http://schemas.openxmlformats.org/officeDocument/2006/relationships/hyperlink" Target="https://drive.google.com/file/d/1rfGTV5T7EQiYL54XIZQvKB7Uagg5JO6B/view?usp=drivesdk" TargetMode="External"/><Relationship Id="rId27" Type="http://schemas.openxmlformats.org/officeDocument/2006/relationships/hyperlink" Target="https://drive.google.com/file/d/1477gMDy-6LyoQ8QiRHndmBOrbpKdKimv/view?usp=drivesdk" TargetMode="External"/><Relationship Id="rId125" Type="http://schemas.openxmlformats.org/officeDocument/2006/relationships/hyperlink" Target="https://drive.google.com/file/d/1Qa7JzHW5q38JO9KPZVWICqLnjvya5_dB/view?usp=drivesdk" TargetMode="External"/><Relationship Id="rId29" Type="http://schemas.openxmlformats.org/officeDocument/2006/relationships/hyperlink" Target="https://drive.google.com/file/d/1MIHe39ukahxKRSwHqPu_nyl3fDYAj8dx/view?usp=drivesdk" TargetMode="External"/><Relationship Id="rId124" Type="http://schemas.openxmlformats.org/officeDocument/2006/relationships/hyperlink" Target="https://drive.google.com/file/d/1_EaF6sVXQGkZgvibYctYhbybE7ncdylG/view?usp=drivesdk" TargetMode="External"/><Relationship Id="rId123" Type="http://schemas.openxmlformats.org/officeDocument/2006/relationships/hyperlink" Target="https://drive.google.com/file/d/1uBXpE4gRE5Tyoe8BThY5RedtT2J36NKZ/view?usp=drivesdk" TargetMode="External"/><Relationship Id="rId122" Type="http://schemas.openxmlformats.org/officeDocument/2006/relationships/hyperlink" Target="https://drive.google.com/file/d/1FI6SRmOZDJp0MC-JlyRyaXC7ZPI_wHQJ/view?usp=drivesdk" TargetMode="External"/><Relationship Id="rId95" Type="http://schemas.openxmlformats.org/officeDocument/2006/relationships/hyperlink" Target="https://drive.google.com/file/d/1R_EDBo-MG5hc1ImaD7o8LEVLyrc_YSHH/view?usp=drivesdk" TargetMode="External"/><Relationship Id="rId94" Type="http://schemas.openxmlformats.org/officeDocument/2006/relationships/hyperlink" Target="https://drive.google.com/file/d/1rK19UY0wlXPWhO02ZB8vNUxYBy-iwYlC/view?usp=drivesdk" TargetMode="External"/><Relationship Id="rId97" Type="http://schemas.openxmlformats.org/officeDocument/2006/relationships/hyperlink" Target="https://drive.google.com/file/d/1jfvO_3ltE8XmWqDarT_ZpB2k5o4BHjOE/view?usp=drivesdk" TargetMode="External"/><Relationship Id="rId96" Type="http://schemas.openxmlformats.org/officeDocument/2006/relationships/hyperlink" Target="https://drive.google.com/file/d/185iPYhIdZ3j6vrv_1quxrs1CphGefKzM/view?usp=drivesdk" TargetMode="External"/><Relationship Id="rId11" Type="http://schemas.openxmlformats.org/officeDocument/2006/relationships/hyperlink" Target="https://drive.google.com/file/d/1n1aGqxBZIMw8Op08b9OO5WOKx52WtXJA/view?usp=drivesdk" TargetMode="External"/><Relationship Id="rId99" Type="http://schemas.openxmlformats.org/officeDocument/2006/relationships/hyperlink" Target="https://drive.google.com/file/d/1vyBS9qI5SNrzgd6HSr8ivdR52pMbeumH/view?usp=drivesdk" TargetMode="External"/><Relationship Id="rId10" Type="http://schemas.openxmlformats.org/officeDocument/2006/relationships/hyperlink" Target="https://drive.google.com/file/d/1LRc8HdVVKgYiV5mzZqqoCrx_6tu2W2FZ/view?usp=drivesdk" TargetMode="External"/><Relationship Id="rId98" Type="http://schemas.openxmlformats.org/officeDocument/2006/relationships/hyperlink" Target="https://drive.google.com/file/d/1U9K8O8DP7tuqcDUt-Yo8Ede4uuoIV0IB/view?usp=drivesdk" TargetMode="External"/><Relationship Id="rId13" Type="http://schemas.openxmlformats.org/officeDocument/2006/relationships/hyperlink" Target="https://drive.google.com/file/d/1OgZLx_5GZBXbX8r_PpqWWuymfAXHmNlm/view?usp=drivesdk" TargetMode="External"/><Relationship Id="rId12" Type="http://schemas.openxmlformats.org/officeDocument/2006/relationships/hyperlink" Target="https://drive.google.com/file/d/1bLcro5larRyqzDtiVph8JX_WUIKT_WPt/view?usp=drivesdk" TargetMode="External"/><Relationship Id="rId91" Type="http://schemas.openxmlformats.org/officeDocument/2006/relationships/hyperlink" Target="https://drive.google.com/file/d/151pWxwjwRNmBlAZbfr6dwJ2dm4ze3YpW/view?usp=drivesdk" TargetMode="External"/><Relationship Id="rId90" Type="http://schemas.openxmlformats.org/officeDocument/2006/relationships/hyperlink" Target="https://drive.google.com/file/d/1HZpI4aUUrLK-2tUgGS1uby981E0P8FVX/view?usp=drivesdk" TargetMode="External"/><Relationship Id="rId93" Type="http://schemas.openxmlformats.org/officeDocument/2006/relationships/hyperlink" Target="https://drive.google.com/file/d/1u9AAe8kG_FVHpmwAuo_BMDK087RTbrRU/view?usp=drivesdk" TargetMode="External"/><Relationship Id="rId92" Type="http://schemas.openxmlformats.org/officeDocument/2006/relationships/hyperlink" Target="https://drive.google.com/file/d/1ulRtdtGA1ZjnToNfY3Jl_ufr8RS22w_T/view?usp=drivesdk" TargetMode="External"/><Relationship Id="rId118" Type="http://schemas.openxmlformats.org/officeDocument/2006/relationships/hyperlink" Target="https://drive.google.com/file/d/10JTflQUmoJ4lresEljSNZReTFMWgLGAB/view?usp=drivesdk" TargetMode="External"/><Relationship Id="rId117" Type="http://schemas.openxmlformats.org/officeDocument/2006/relationships/hyperlink" Target="https://drive.google.com/file/d/1rYK83uYAl968T03e5nWBAyzp4N_aToqX/view?usp=drivesdk" TargetMode="External"/><Relationship Id="rId116" Type="http://schemas.openxmlformats.org/officeDocument/2006/relationships/hyperlink" Target="https://drive.google.com/file/d/1Q1OtjOdn2DKtoJmbrl3NPqBoLHuFadql/view?usp=drivesdk" TargetMode="External"/><Relationship Id="rId115" Type="http://schemas.openxmlformats.org/officeDocument/2006/relationships/hyperlink" Target="https://drive.google.com/file/d/1nZjqwpP1zCxr8laId3ZMu_vw7h52lnBA/view?usp=drivesdk" TargetMode="External"/><Relationship Id="rId119" Type="http://schemas.openxmlformats.org/officeDocument/2006/relationships/hyperlink" Target="https://drive.google.com/file/d/1Gm3f-Iy9RZqSqy4P_1DSDsdXBY4UAaN0/view?usp=drivesdk" TargetMode="External"/><Relationship Id="rId15" Type="http://schemas.openxmlformats.org/officeDocument/2006/relationships/hyperlink" Target="https://drive.google.com/file/d/10xWx17-uM73dZ0CAA_TJu8FEYaVZPeyR/view?usp=drivesdk" TargetMode="External"/><Relationship Id="rId110" Type="http://schemas.openxmlformats.org/officeDocument/2006/relationships/hyperlink" Target="https://drive.google.com/file/d/1EnNk73txBK50Kk3TcpzcUlKMiO_zBl5s/view?usp=drivesdk" TargetMode="External"/><Relationship Id="rId14" Type="http://schemas.openxmlformats.org/officeDocument/2006/relationships/hyperlink" Target="https://drive.google.com/file/d/1LiwRY-AQsBdlj7vjIsPoX8zjYbjaaqDg/view?usp=drivesdk" TargetMode="External"/><Relationship Id="rId17" Type="http://schemas.openxmlformats.org/officeDocument/2006/relationships/hyperlink" Target="https://drive.google.com/file/d/1WHzIzEUu3dhsDVthzGtJk0vPjzFkX3bO/view?usp=drivesdk" TargetMode="External"/><Relationship Id="rId16" Type="http://schemas.openxmlformats.org/officeDocument/2006/relationships/hyperlink" Target="https://drive.google.com/file/d/1NdmkaEDBzNm8cT_-chuwQ5WC1DUEJasv/view?usp=drivesdk" TargetMode="External"/><Relationship Id="rId19" Type="http://schemas.openxmlformats.org/officeDocument/2006/relationships/hyperlink" Target="https://drive.google.com/file/d/1DGbJdErSC4CrX-HDGrn-jP2PlQW2f5xV/view?usp=drivesdk" TargetMode="External"/><Relationship Id="rId114" Type="http://schemas.openxmlformats.org/officeDocument/2006/relationships/hyperlink" Target="https://drive.google.com/file/d/1ihaP_HG0UV2ptJiS-L5wG_3_JgXcA8xu/view?usp=drivesdk" TargetMode="External"/><Relationship Id="rId18" Type="http://schemas.openxmlformats.org/officeDocument/2006/relationships/hyperlink" Target="https://drive.google.com/file/d/1862fJdf2FoB_4Vo2oczAwoRXms3QkSbg/view?usp=drivesdk" TargetMode="External"/><Relationship Id="rId113" Type="http://schemas.openxmlformats.org/officeDocument/2006/relationships/hyperlink" Target="https://drive.google.com/file/d/1Vjl4JdOHIUupsTzHjmtmyWw_V9mhCNrL/view?usp=drivesdk" TargetMode="External"/><Relationship Id="rId112" Type="http://schemas.openxmlformats.org/officeDocument/2006/relationships/hyperlink" Target="https://drive.google.com/file/d/1B5e3yJdxY3gnKm7a2RIjbJ4F72z_lXaX/view?usp=drivesdk" TargetMode="External"/><Relationship Id="rId111" Type="http://schemas.openxmlformats.org/officeDocument/2006/relationships/hyperlink" Target="https://drive.google.com/file/d/1H0egQ-EjYvhSqVatWElWXbYovUDSmGLM/view?usp=drivesdk" TargetMode="External"/><Relationship Id="rId84" Type="http://schemas.openxmlformats.org/officeDocument/2006/relationships/hyperlink" Target="https://drive.google.com/file/d/16hciun20Ik-ZFkyoHz637u6lU8-lqMIF/view?usp=drivesdk" TargetMode="External"/><Relationship Id="rId83" Type="http://schemas.openxmlformats.org/officeDocument/2006/relationships/hyperlink" Target="https://drive.google.com/file/d/1wufqAcY-N37V1XNGL_3EYbERG2_L-fD1/view?usp=drivesdk" TargetMode="External"/><Relationship Id="rId86" Type="http://schemas.openxmlformats.org/officeDocument/2006/relationships/hyperlink" Target="https://drive.google.com/file/d/1wdIr9_Oh8oMJC7lJF2O2WCs3k9vDpT4Y/view?usp=drivesdk" TargetMode="External"/><Relationship Id="rId85" Type="http://schemas.openxmlformats.org/officeDocument/2006/relationships/hyperlink" Target="https://drive.google.com/file/d/1MFgy-zTsQYx1dPZzTonhyPg8DT2v2JD0/view?usp=drivesdk" TargetMode="External"/><Relationship Id="rId88" Type="http://schemas.openxmlformats.org/officeDocument/2006/relationships/hyperlink" Target="https://drive.google.com/file/d/1s4eHDPVecW_bfDWa4a9d3BUQnC1Pw8s_/view?usp=drivesdk" TargetMode="External"/><Relationship Id="rId87" Type="http://schemas.openxmlformats.org/officeDocument/2006/relationships/hyperlink" Target="https://drive.google.com/file/d/1wrC2sLEEzw4g5oGtv8kfcAowmAsyTClP/view?usp=drivesdk" TargetMode="External"/><Relationship Id="rId89" Type="http://schemas.openxmlformats.org/officeDocument/2006/relationships/hyperlink" Target="https://drive.google.com/file/d/1OhuUEpPwwIFT4YqOx1hWrcf9-GtJlpP_/view?usp=drivesdk" TargetMode="External"/><Relationship Id="rId80" Type="http://schemas.openxmlformats.org/officeDocument/2006/relationships/hyperlink" Target="https://drive.google.com/file/d/1UbXbtc1RkEllhE0_x7WLNt2fS69W-FuD/view?usp=drivesdk" TargetMode="External"/><Relationship Id="rId82" Type="http://schemas.openxmlformats.org/officeDocument/2006/relationships/hyperlink" Target="https://drive.google.com/file/d/11hkc12C7j4QO27LliZ8gHkYixILiQgte/view?usp=drivesdk" TargetMode="External"/><Relationship Id="rId81" Type="http://schemas.openxmlformats.org/officeDocument/2006/relationships/hyperlink" Target="https://drive.google.com/file/d/1LX3kotR2qwiwG7TQ12Kq5V2X-6oERATE/view?usp=drivesdk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4f1KnfoPWhgSJv5rW0AzfHZ882h63Hoc/view?usp=drivesdk" TargetMode="External"/><Relationship Id="rId3" Type="http://schemas.openxmlformats.org/officeDocument/2006/relationships/hyperlink" Target="https://drive.google.com/file/d/1cW8UuVce7YqEdzih_d_d1urPmJO5gyKT/view?usp=drivesdk" TargetMode="External"/><Relationship Id="rId4" Type="http://schemas.openxmlformats.org/officeDocument/2006/relationships/hyperlink" Target="https://drive.google.com/file/d/1J6niPiYJQ3KuOVIiknSnYatb1ceNUmgy/view?usp=drivesdk" TargetMode="External"/><Relationship Id="rId9" Type="http://schemas.openxmlformats.org/officeDocument/2006/relationships/hyperlink" Target="https://drive.google.com/file/d/1UNFa4n_sP384Y9jrHQAjSTEOBD0H2Rpx/view?usp=drivesdk" TargetMode="External"/><Relationship Id="rId5" Type="http://schemas.openxmlformats.org/officeDocument/2006/relationships/hyperlink" Target="https://drive.google.com/file/d/1bCj31B74_WoSEVi5z8S-3-N0chUJ3uTV/view?usp=drivesdk" TargetMode="External"/><Relationship Id="rId6" Type="http://schemas.openxmlformats.org/officeDocument/2006/relationships/hyperlink" Target="https://drive.google.com/file/d/1taCWg3qhI--il3aFiQaJ3gyM9LbIYFs_/view?usp=drivesdk" TargetMode="External"/><Relationship Id="rId7" Type="http://schemas.openxmlformats.org/officeDocument/2006/relationships/hyperlink" Target="https://drive.google.com/file/d/1BzERejEOxdC1uDTWzP9z0w6R5q2REgbK/view?usp=drivesdk" TargetMode="External"/><Relationship Id="rId8" Type="http://schemas.openxmlformats.org/officeDocument/2006/relationships/hyperlink" Target="https://drive.google.com/file/d/1tm9NGaA3K0Nae7T38KUDpNG9C3_gfH_I/view?usp=drivesdk" TargetMode="External"/><Relationship Id="rId73" Type="http://schemas.openxmlformats.org/officeDocument/2006/relationships/hyperlink" Target="https://drive.google.com/file/d/1toGOwlL6wkwWQuRg6VX6CtBgxERW1iRN/view?usp=drivesdk" TargetMode="External"/><Relationship Id="rId72" Type="http://schemas.openxmlformats.org/officeDocument/2006/relationships/hyperlink" Target="https://drive.google.com/file/d/1I7CjUhKpPURKTqkrjwgDTfN-yOLL9q8v/view?usp=drivesdk" TargetMode="External"/><Relationship Id="rId75" Type="http://schemas.openxmlformats.org/officeDocument/2006/relationships/hyperlink" Target="https://drive.google.com/file/d/1T2f0z1L52pBZFyBF6sbzadx2LJl2w5oB/view?usp=drivesdk" TargetMode="External"/><Relationship Id="rId74" Type="http://schemas.openxmlformats.org/officeDocument/2006/relationships/hyperlink" Target="https://drive.google.com/file/d/1q-CLTzD3--KVfUtYbQaeGvEc8QU1czmI/view?usp=drivesdk" TargetMode="External"/><Relationship Id="rId77" Type="http://schemas.openxmlformats.org/officeDocument/2006/relationships/hyperlink" Target="https://drive.google.com/file/d/1DJcUBZD7h9SdBZ0y-62bDQnwBBCXg1vf/view?usp=drivesdk" TargetMode="External"/><Relationship Id="rId76" Type="http://schemas.openxmlformats.org/officeDocument/2006/relationships/hyperlink" Target="https://drive.google.com/file/d/1ipCFjXNVfuW436pxkXh1ur-K8-SJ5w8N/view?usp=drivesdk" TargetMode="External"/><Relationship Id="rId79" Type="http://schemas.openxmlformats.org/officeDocument/2006/relationships/hyperlink" Target="https://drive.google.com/file/d/1XNbb0a1RvAiWrI-_MHn9fYGBewDDBBJH/view?usp=drivesdk" TargetMode="External"/><Relationship Id="rId78" Type="http://schemas.openxmlformats.org/officeDocument/2006/relationships/hyperlink" Target="https://drive.google.com/file/d/1e6GYvaQj3oiC7VAPq7CJ8rFr3NuSMgyT/view?usp=drivesdk" TargetMode="External"/><Relationship Id="rId71" Type="http://schemas.openxmlformats.org/officeDocument/2006/relationships/hyperlink" Target="https://drive.google.com/file/d/1VlnkMYIlvY4lL82cyvcnUu8g1krXSdys/view?usp=drivesdk" TargetMode="External"/><Relationship Id="rId70" Type="http://schemas.openxmlformats.org/officeDocument/2006/relationships/hyperlink" Target="https://drive.google.com/file/d/1aFa0JV7CHHXaYOnEs08zsMIQqc0acDSB/view?usp=drivesdk" TargetMode="External"/><Relationship Id="rId132" Type="http://schemas.openxmlformats.org/officeDocument/2006/relationships/hyperlink" Target="https://drive.google.com/file/d/1CyzavL8cwewSGWrJdc1XTIrXf-pfKL66/view?usp=drivesdk" TargetMode="External"/><Relationship Id="rId131" Type="http://schemas.openxmlformats.org/officeDocument/2006/relationships/hyperlink" Target="https://drive.google.com/file/d/1nO5BdA8CQMZ-CKU1xEUYTZJbX4GDVMAn/view?usp=drivesdk" TargetMode="External"/><Relationship Id="rId130" Type="http://schemas.openxmlformats.org/officeDocument/2006/relationships/hyperlink" Target="https://drive.google.com/file/d/1BOll90m46Ezj223rQbbahnkqj--oAJJu/view?usp=drivesdk" TargetMode="External"/><Relationship Id="rId135" Type="http://schemas.openxmlformats.org/officeDocument/2006/relationships/vmlDrawing" Target="../drawings/vmlDrawing1.vml"/><Relationship Id="rId134" Type="http://schemas.openxmlformats.org/officeDocument/2006/relationships/drawing" Target="../drawings/drawing1.xml"/><Relationship Id="rId133" Type="http://schemas.openxmlformats.org/officeDocument/2006/relationships/hyperlink" Target="https://drive.google.com/file/d/1t6CagWWv8hfUybYpVKR3lKDEagIyqiYW/view?usp=drivesdk" TargetMode="External"/><Relationship Id="rId62" Type="http://schemas.openxmlformats.org/officeDocument/2006/relationships/hyperlink" Target="https://drive.google.com/file/d/11oLGYJDhO2wXKbKw4awxDX_s_0tOtpKE/view?usp=drivesdk" TargetMode="External"/><Relationship Id="rId61" Type="http://schemas.openxmlformats.org/officeDocument/2006/relationships/hyperlink" Target="https://drive.google.com/file/d/1Xj0aafP6UA2KztCEDTJv3IvfMTfPcodH/view?usp=drivesdk" TargetMode="External"/><Relationship Id="rId64" Type="http://schemas.openxmlformats.org/officeDocument/2006/relationships/hyperlink" Target="https://drive.google.com/file/d/1Wi2hyhDreEQh6TcQSixxm6f5OPSATC4f/view?usp=drivesdk" TargetMode="External"/><Relationship Id="rId63" Type="http://schemas.openxmlformats.org/officeDocument/2006/relationships/hyperlink" Target="https://drive.google.com/file/d/12gELeNS7o359oSA71RRYJLiVNhzwofkl/view?usp=drivesdk" TargetMode="External"/><Relationship Id="rId66" Type="http://schemas.openxmlformats.org/officeDocument/2006/relationships/hyperlink" Target="https://drive.google.com/file/d/1bbvaKzBGRqZgwuM6KSzUnV3plyMaSeap/view?usp=drivesdk" TargetMode="External"/><Relationship Id="rId65" Type="http://schemas.openxmlformats.org/officeDocument/2006/relationships/hyperlink" Target="https://drive.google.com/file/d/1EnSCU8irbNysVUiS0x8McsaG9jffhPTn/view?usp=drivesdk" TargetMode="External"/><Relationship Id="rId68" Type="http://schemas.openxmlformats.org/officeDocument/2006/relationships/hyperlink" Target="https://drive.google.com/file/d/1jFehMFJlcmKvAsJhZr8DDDLhN3v1H84X/view?usp=drivesdk" TargetMode="External"/><Relationship Id="rId67" Type="http://schemas.openxmlformats.org/officeDocument/2006/relationships/hyperlink" Target="https://drive.google.com/file/d/1q5pu1VUdpk9f_IbCddEbTMqF5sZpuoXX/view?usp=drivesdk" TargetMode="External"/><Relationship Id="rId60" Type="http://schemas.openxmlformats.org/officeDocument/2006/relationships/hyperlink" Target="https://drive.google.com/file/d/1-EU_F9k45PPklEyr3fbzetEZerkZpJTS/view?usp=drivesdk" TargetMode="External"/><Relationship Id="rId69" Type="http://schemas.openxmlformats.org/officeDocument/2006/relationships/hyperlink" Target="https://drive.google.com/file/d/1VR9YXluikBwIcHsdI9MTNtLj0IHI2--R/view?usp=drivesdk" TargetMode="External"/><Relationship Id="rId51" Type="http://schemas.openxmlformats.org/officeDocument/2006/relationships/hyperlink" Target="https://drive.google.com/file/d/1YkXJvNXa9U-kmz0UQzLS0VZP70zfelHV/view?usp=drivesdk" TargetMode="External"/><Relationship Id="rId50" Type="http://schemas.openxmlformats.org/officeDocument/2006/relationships/hyperlink" Target="https://drive.google.com/file/d/1yKg-QUEXULgZBpdtw-vGQgGHEC3nyIIV/view?usp=drivesdk" TargetMode="External"/><Relationship Id="rId53" Type="http://schemas.openxmlformats.org/officeDocument/2006/relationships/hyperlink" Target="https://drive.google.com/file/d/1cCs8S-zMcUAg0nX6fT2mNwP9ZrHIMzfV/view?usp=drivesdk" TargetMode="External"/><Relationship Id="rId52" Type="http://schemas.openxmlformats.org/officeDocument/2006/relationships/hyperlink" Target="https://drive.google.com/file/d/1DjBLRA3U4Sn3bpm6y2Nk96bxOa23ut8r/view?usp=drivesdk" TargetMode="External"/><Relationship Id="rId55" Type="http://schemas.openxmlformats.org/officeDocument/2006/relationships/hyperlink" Target="https://drive.google.com/file/d/1MRsahG4IidOzatfrMQCxAAo1XL_R1JvR/view?usp=drivesdk" TargetMode="External"/><Relationship Id="rId54" Type="http://schemas.openxmlformats.org/officeDocument/2006/relationships/hyperlink" Target="https://drive.google.com/file/d/1xbhI8091mVJO2g9U-Ou9fEVapIcQYf9U/view?usp=drivesdk" TargetMode="External"/><Relationship Id="rId57" Type="http://schemas.openxmlformats.org/officeDocument/2006/relationships/hyperlink" Target="https://drive.google.com/file/d/1_8Rb0uwGjEq3hYKpYI7e5z5KNaRHZTdM/view?usp=drivesdk" TargetMode="External"/><Relationship Id="rId56" Type="http://schemas.openxmlformats.org/officeDocument/2006/relationships/hyperlink" Target="https://drive.google.com/file/d/1RkguYW-Br5L-wnZ2R3UR6xazklUqNhjA/view?usp=drivesdk" TargetMode="External"/><Relationship Id="rId59" Type="http://schemas.openxmlformats.org/officeDocument/2006/relationships/hyperlink" Target="https://drive.google.com/file/d/1c2cbGLpaJiKii6W2EcKu3f8Pbd3O8Yzc/view?usp=drivesdk" TargetMode="External"/><Relationship Id="rId58" Type="http://schemas.openxmlformats.org/officeDocument/2006/relationships/hyperlink" Target="https://drive.google.com/file/d/1FIAsId4a7olx2u8vWMvhcInD6GsIqoRw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29"/>
    <col customWidth="1" min="2" max="2" width="35.14"/>
    <col customWidth="1" min="3" max="10" width="21.57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</row>
    <row r="2">
      <c r="A2" s="3" t="s">
        <v>6</v>
      </c>
      <c r="B2" s="4" t="s">
        <v>7</v>
      </c>
      <c r="C2" s="1" t="s">
        <v>8</v>
      </c>
      <c r="D2" s="5" t="s">
        <v>9</v>
      </c>
      <c r="E2" s="6" t="str">
        <f>HYPERLINK("https://drive.google.com/file/d/14f1KnfoPWhgSJv5rW0AzfHZ882h63Hoc/view?usp=drivesdk","Yogendra Solanki - Sanghosthi 6.0 Certificate")</f>
        <v>Yogendra Solanki - Sanghosthi 6.0 Certificate</v>
      </c>
      <c r="F2" s="1" t="s">
        <v>10</v>
      </c>
    </row>
    <row r="3">
      <c r="A3" s="4" t="s">
        <v>11</v>
      </c>
      <c r="B3" s="4" t="s">
        <v>12</v>
      </c>
      <c r="C3" s="1" t="s">
        <v>13</v>
      </c>
      <c r="D3" s="5" t="s">
        <v>14</v>
      </c>
      <c r="E3" s="6" t="str">
        <f>HYPERLINK("https://drive.google.com/file/d/1cW8UuVce7YqEdzih_d_d1urPmJO5gyKT/view?usp=drivesdk","Akshat Bordia - Sanghosthi 6.0 Certificate")</f>
        <v>Akshat Bordia - Sanghosthi 6.0 Certificate</v>
      </c>
      <c r="F3" s="1" t="s">
        <v>15</v>
      </c>
    </row>
    <row r="4">
      <c r="A4" s="7" t="s">
        <v>16</v>
      </c>
      <c r="B4" s="8" t="s">
        <v>17</v>
      </c>
      <c r="C4" s="1" t="s">
        <v>18</v>
      </c>
      <c r="D4" s="5" t="s">
        <v>19</v>
      </c>
      <c r="E4" s="6" t="str">
        <f>HYPERLINK("https://drive.google.com/file/d/1J6niPiYJQ3KuOVIiknSnYatb1ceNUmgy/view?usp=drivesdk","Gazala Patwala - Sanghosthi 6.0 Certificate")</f>
        <v>Gazala Patwala - Sanghosthi 6.0 Certificate</v>
      </c>
      <c r="F4" s="1" t="s">
        <v>20</v>
      </c>
    </row>
    <row r="5">
      <c r="A5" s="8" t="s">
        <v>21</v>
      </c>
      <c r="B5" s="8" t="s">
        <v>22</v>
      </c>
      <c r="C5" s="1" t="s">
        <v>23</v>
      </c>
      <c r="D5" s="5" t="s">
        <v>24</v>
      </c>
      <c r="E5" s="6" t="str">
        <f>HYPERLINK("https://drive.google.com/file/d/1bCj31B74_WoSEVi5z8S-3-N0chUJ3uTV/view?usp=drivesdk","Jitendra Shreemali - Sanghosthi 6.0 Certificate")</f>
        <v>Jitendra Shreemali - Sanghosthi 6.0 Certificate</v>
      </c>
      <c r="F5" s="1" t="s">
        <v>25</v>
      </c>
    </row>
    <row r="6">
      <c r="A6" s="8" t="s">
        <v>26</v>
      </c>
      <c r="B6" s="8" t="s">
        <v>27</v>
      </c>
      <c r="C6" s="1" t="s">
        <v>28</v>
      </c>
      <c r="D6" s="5" t="s">
        <v>29</v>
      </c>
      <c r="E6" s="6" t="str">
        <f>HYPERLINK("https://drive.google.com/file/d/1taCWg3qhI--il3aFiQaJ3gyM9LbIYFs_/view?usp=drivesdk","Pratiksha Sisodiya - Sanghosthi 6.0 Certificate")</f>
        <v>Pratiksha Sisodiya - Sanghosthi 6.0 Certificate</v>
      </c>
      <c r="F6" s="1" t="s">
        <v>30</v>
      </c>
    </row>
    <row r="7">
      <c r="A7" s="8" t="s">
        <v>31</v>
      </c>
      <c r="B7" s="8" t="s">
        <v>32</v>
      </c>
      <c r="C7" s="1" t="s">
        <v>33</v>
      </c>
      <c r="D7" s="5" t="s">
        <v>34</v>
      </c>
      <c r="E7" s="6" t="str">
        <f>HYPERLINK("https://drive.google.com/file/d/1BzERejEOxdC1uDTWzP9z0w6R5q2REgbK/view?usp=drivesdk","Jayesh Kugsiya - Sanghosthi 6.0 Certificate")</f>
        <v>Jayesh Kugsiya - Sanghosthi 6.0 Certificate</v>
      </c>
      <c r="F7" s="1" t="s">
        <v>35</v>
      </c>
    </row>
    <row r="8">
      <c r="A8" s="8" t="s">
        <v>36</v>
      </c>
      <c r="B8" s="8" t="s">
        <v>37</v>
      </c>
      <c r="C8" s="1" t="s">
        <v>38</v>
      </c>
      <c r="D8" s="5" t="s">
        <v>39</v>
      </c>
      <c r="E8" s="6" t="str">
        <f>HYPERLINK("https://drive.google.com/file/d/1tm9NGaA3K0Nae7T38KUDpNG9C3_gfH_I/view?usp=drivesdk","CHANDRA JAIN - Sanghosthi 6.0 Certificate")</f>
        <v>CHANDRA JAIN - Sanghosthi 6.0 Certificate</v>
      </c>
      <c r="F8" s="1" t="s">
        <v>40</v>
      </c>
    </row>
    <row r="9">
      <c r="A9" s="8" t="s">
        <v>41</v>
      </c>
      <c r="B9" s="8" t="s">
        <v>42</v>
      </c>
      <c r="C9" s="1" t="s">
        <v>43</v>
      </c>
      <c r="D9" s="5" t="s">
        <v>44</v>
      </c>
      <c r="E9" s="6" t="str">
        <f>HYPERLINK("https://drive.google.com/file/d/1UNFa4n_sP384Y9jrHQAjSTEOBD0H2Rpx/view?usp=drivesdk","Ajay Gour - Sanghosthi 6.0 Certificate")</f>
        <v>Ajay Gour - Sanghosthi 6.0 Certificate</v>
      </c>
      <c r="F9" s="1" t="s">
        <v>45</v>
      </c>
    </row>
    <row r="10">
      <c r="A10" s="8" t="s">
        <v>46</v>
      </c>
      <c r="B10" s="8" t="s">
        <v>47</v>
      </c>
      <c r="C10" s="1" t="s">
        <v>48</v>
      </c>
      <c r="D10" s="5" t="s">
        <v>49</v>
      </c>
      <c r="E10" s="6" t="str">
        <f>HYPERLINK("https://drive.google.com/file/d/1LRc8HdVVKgYiV5mzZqqoCrx_6tu2W2FZ/view?usp=drivesdk","Yogyata Rathore - Sanghosthi 6.0 Certificate")</f>
        <v>Yogyata Rathore - Sanghosthi 6.0 Certificate</v>
      </c>
      <c r="F10" s="1" t="s">
        <v>50</v>
      </c>
    </row>
    <row r="11">
      <c r="A11" s="8" t="s">
        <v>51</v>
      </c>
      <c r="B11" s="8" t="s">
        <v>52</v>
      </c>
      <c r="C11" s="1" t="s">
        <v>53</v>
      </c>
      <c r="D11" s="5" t="s">
        <v>54</v>
      </c>
      <c r="E11" s="6" t="str">
        <f>HYPERLINK("https://drive.google.com/file/d/1n1aGqxBZIMw8Op08b9OO5WOKx52WtXJA/view?usp=drivesdk","Pranjal Kathait - Sanghosthi 6.0 Certificate")</f>
        <v>Pranjal Kathait - Sanghosthi 6.0 Certificate</v>
      </c>
      <c r="F11" s="1" t="s">
        <v>55</v>
      </c>
    </row>
    <row r="12">
      <c r="A12" s="8" t="s">
        <v>56</v>
      </c>
      <c r="B12" s="8" t="s">
        <v>57</v>
      </c>
      <c r="C12" s="1" t="s">
        <v>58</v>
      </c>
      <c r="D12" s="5" t="s">
        <v>59</v>
      </c>
      <c r="E12" s="6" t="str">
        <f>HYPERLINK("https://drive.google.com/file/d/1bLcro5larRyqzDtiVph8JX_WUIKT_WPt/view?usp=drivesdk","Chahat Lodha - Sanghosthi 6.0 Certificate")</f>
        <v>Chahat Lodha - Sanghosthi 6.0 Certificate</v>
      </c>
      <c r="F12" s="1" t="s">
        <v>60</v>
      </c>
    </row>
    <row r="13">
      <c r="A13" s="8" t="s">
        <v>61</v>
      </c>
      <c r="B13" s="8" t="s">
        <v>62</v>
      </c>
      <c r="C13" s="1" t="s">
        <v>63</v>
      </c>
      <c r="D13" s="5" t="s">
        <v>64</v>
      </c>
      <c r="E13" s="6" t="str">
        <f>HYPERLINK("https://drive.google.com/file/d/1OgZLx_5GZBXbX8r_PpqWWuymfAXHmNlm/view?usp=drivesdk","Ritika Jain - Sanghosthi 6.0 Certificate")</f>
        <v>Ritika Jain - Sanghosthi 6.0 Certificate</v>
      </c>
      <c r="F13" s="1" t="s">
        <v>65</v>
      </c>
    </row>
    <row r="14">
      <c r="A14" s="8" t="s">
        <v>66</v>
      </c>
      <c r="B14" s="8" t="s">
        <v>67</v>
      </c>
      <c r="C14" s="1" t="s">
        <v>68</v>
      </c>
      <c r="D14" s="5" t="s">
        <v>69</v>
      </c>
      <c r="E14" s="6" t="str">
        <f>HYPERLINK("https://drive.google.com/file/d/1LiwRY-AQsBdlj7vjIsPoX8zjYbjaaqDg/view?usp=drivesdk","Laxmi Kunwar Panwar - Sanghosthi 6.0 Certificate")</f>
        <v>Laxmi Kunwar Panwar - Sanghosthi 6.0 Certificate</v>
      </c>
      <c r="F14" s="1" t="s">
        <v>70</v>
      </c>
    </row>
    <row r="15">
      <c r="A15" s="8" t="s">
        <v>71</v>
      </c>
      <c r="B15" s="8" t="s">
        <v>72</v>
      </c>
      <c r="C15" s="1" t="s">
        <v>73</v>
      </c>
      <c r="D15" s="5" t="s">
        <v>74</v>
      </c>
      <c r="E15" s="6" t="str">
        <f>HYPERLINK("https://drive.google.com/file/d/10xWx17-uM73dZ0CAA_TJu8FEYaVZPeyR/view?usp=drivesdk","Lavi Vashishth - Sanghosthi 6.0 Certificate")</f>
        <v>Lavi Vashishth - Sanghosthi 6.0 Certificate</v>
      </c>
      <c r="F15" s="1" t="s">
        <v>75</v>
      </c>
    </row>
    <row r="16">
      <c r="A16" s="8" t="s">
        <v>76</v>
      </c>
      <c r="B16" s="8" t="s">
        <v>77</v>
      </c>
      <c r="C16" s="1" t="s">
        <v>78</v>
      </c>
      <c r="D16" s="5" t="s">
        <v>79</v>
      </c>
      <c r="E16" s="6" t="str">
        <f>HYPERLINK("https://drive.google.com/file/d/1NdmkaEDBzNm8cT_-chuwQ5WC1DUEJasv/view?usp=drivesdk","Muskaan Ojha - Sanghosthi 6.0 Certificate")</f>
        <v>Muskaan Ojha - Sanghosthi 6.0 Certificate</v>
      </c>
      <c r="F16" s="1" t="s">
        <v>80</v>
      </c>
    </row>
    <row r="17">
      <c r="A17" s="8" t="s">
        <v>81</v>
      </c>
      <c r="B17" s="8" t="s">
        <v>82</v>
      </c>
      <c r="C17" s="1" t="s">
        <v>83</v>
      </c>
      <c r="D17" s="5" t="s">
        <v>84</v>
      </c>
      <c r="E17" s="6" t="str">
        <f>HYPERLINK("https://drive.google.com/file/d/1WHzIzEUu3dhsDVthzGtJk0vPjzFkX3bO/view?usp=drivesdk","Suryaveer Singh - Sanghosthi 6.0 Certificate")</f>
        <v>Suryaveer Singh - Sanghosthi 6.0 Certificate</v>
      </c>
      <c r="F17" s="1" t="s">
        <v>85</v>
      </c>
    </row>
    <row r="18">
      <c r="A18" s="8" t="s">
        <v>86</v>
      </c>
      <c r="B18" s="8" t="s">
        <v>87</v>
      </c>
      <c r="C18" s="1" t="s">
        <v>88</v>
      </c>
      <c r="D18" s="5" t="s">
        <v>89</v>
      </c>
      <c r="E18" s="6" t="str">
        <f>HYPERLINK("https://drive.google.com/file/d/1862fJdf2FoB_4Vo2oczAwoRXms3QkSbg/view?usp=drivesdk","Tejasvini Prakash Mehta - Sanghosthi 6.0 Certificate")</f>
        <v>Tejasvini Prakash Mehta - Sanghosthi 6.0 Certificate</v>
      </c>
      <c r="F18" s="1" t="s">
        <v>90</v>
      </c>
    </row>
    <row r="19">
      <c r="A19" s="8" t="s">
        <v>91</v>
      </c>
      <c r="B19" s="8" t="s">
        <v>92</v>
      </c>
      <c r="C19" s="1" t="s">
        <v>93</v>
      </c>
      <c r="D19" s="5" t="s">
        <v>94</v>
      </c>
      <c r="E19" s="6" t="str">
        <f>HYPERLINK("https://drive.google.com/file/d/1DGbJdErSC4CrX-HDGrn-jP2PlQW2f5xV/view?usp=drivesdk","Tanmay Kanthaliya - Sanghosthi 6.0 Certificate")</f>
        <v>Tanmay Kanthaliya - Sanghosthi 6.0 Certificate</v>
      </c>
      <c r="F19" s="1" t="s">
        <v>95</v>
      </c>
    </row>
    <row r="20">
      <c r="A20" s="8" t="s">
        <v>96</v>
      </c>
      <c r="B20" s="8" t="s">
        <v>97</v>
      </c>
      <c r="C20" s="1" t="s">
        <v>98</v>
      </c>
      <c r="D20" s="5" t="s">
        <v>99</v>
      </c>
      <c r="E20" s="6" t="str">
        <f>HYPERLINK("https://drive.google.com/file/d/1i9te9-u_qTTR5KHigxowtjQ8GJt26PH-/view?usp=drivesdk","Lakshdeep Hiran - Sanghosthi 6.0 Certificate")</f>
        <v>Lakshdeep Hiran - Sanghosthi 6.0 Certificate</v>
      </c>
      <c r="F20" s="1" t="s">
        <v>100</v>
      </c>
    </row>
    <row r="21">
      <c r="A21" s="8" t="s">
        <v>101</v>
      </c>
      <c r="B21" s="8" t="s">
        <v>102</v>
      </c>
      <c r="C21" s="1" t="s">
        <v>103</v>
      </c>
      <c r="D21" s="5" t="s">
        <v>104</v>
      </c>
      <c r="E21" s="6" t="str">
        <f>HYPERLINK("https://drive.google.com/file/d/1fFxdV92254G0C4z3IAO7GgYVYzS90YxG/view?usp=drivesdk","Himanshu Dadheech - Sanghosthi 6.0 Certificate")</f>
        <v>Himanshu Dadheech - Sanghosthi 6.0 Certificate</v>
      </c>
      <c r="F21" s="1" t="s">
        <v>105</v>
      </c>
    </row>
    <row r="22">
      <c r="A22" s="8" t="s">
        <v>106</v>
      </c>
      <c r="B22" s="8" t="s">
        <v>107</v>
      </c>
      <c r="C22" s="1" t="s">
        <v>108</v>
      </c>
      <c r="D22" s="5" t="s">
        <v>109</v>
      </c>
      <c r="E22" s="6" t="str">
        <f>HYPERLINK("https://drive.google.com/file/d/1W4grGSMh8uhiQExdfzIObtMmKLDKrcqp/view?usp=drivesdk","vipul tamboli - Sanghosthi 6.0 Certificate")</f>
        <v>vipul tamboli - Sanghosthi 6.0 Certificate</v>
      </c>
      <c r="F22" s="1" t="s">
        <v>110</v>
      </c>
    </row>
    <row r="23">
      <c r="A23" s="8" t="s">
        <v>111</v>
      </c>
      <c r="B23" s="8" t="s">
        <v>112</v>
      </c>
      <c r="C23" s="1" t="s">
        <v>113</v>
      </c>
      <c r="D23" s="5" t="s">
        <v>114</v>
      </c>
      <c r="E23" s="6" t="str">
        <f>HYPERLINK("https://drive.google.com/file/d/1Sa3V-uS-5ATb1CVK3Bb7vjKjBFv14vLL/view?usp=drivesdk","Yash Bordia - Sanghosthi 6.0 Certificate")</f>
        <v>Yash Bordia - Sanghosthi 6.0 Certificate</v>
      </c>
      <c r="F23" s="1" t="s">
        <v>115</v>
      </c>
    </row>
    <row r="24">
      <c r="A24" s="8" t="s">
        <v>116</v>
      </c>
      <c r="B24" s="8" t="s">
        <v>117</v>
      </c>
      <c r="C24" s="1" t="s">
        <v>118</v>
      </c>
      <c r="D24" s="5" t="s">
        <v>119</v>
      </c>
      <c r="E24" s="6" t="str">
        <f>HYPERLINK("https://drive.google.com/file/d/1fHID3RZI32LBCgiRoa2R1UOC8LBKlftL/view?usp=drivesdk","Abhishek Seth - Sanghosthi 6.0 Certificate")</f>
        <v>Abhishek Seth - Sanghosthi 6.0 Certificate</v>
      </c>
      <c r="F24" s="1" t="s">
        <v>120</v>
      </c>
    </row>
    <row r="25">
      <c r="A25" s="8" t="s">
        <v>121</v>
      </c>
      <c r="B25" s="8" t="s">
        <v>122</v>
      </c>
      <c r="C25" s="1" t="s">
        <v>123</v>
      </c>
      <c r="D25" s="5" t="s">
        <v>124</v>
      </c>
      <c r="E25" s="6" t="str">
        <f>HYPERLINK("https://drive.google.com/file/d/1Nmd9JDXo8yormb9VOt01zTJwd51-LcAp/view?usp=drivesdk","Sakshi Madrecha - Sanghosthi 6.0 Certificate")</f>
        <v>Sakshi Madrecha - Sanghosthi 6.0 Certificate</v>
      </c>
      <c r="F25" s="1" t="s">
        <v>125</v>
      </c>
    </row>
    <row r="26">
      <c r="A26" s="8" t="s">
        <v>126</v>
      </c>
      <c r="B26" s="8" t="s">
        <v>127</v>
      </c>
      <c r="C26" s="1" t="s">
        <v>128</v>
      </c>
      <c r="D26" s="5" t="s">
        <v>129</v>
      </c>
      <c r="E26" s="6" t="str">
        <f>HYPERLINK("https://drive.google.com/file/d/1cWI4sMq4lV8YXfPip8OaEo-6ohHLEIAO/view?usp=drivesdk","Lokesh Bhoi - Sanghosthi 6.0 Certificate")</f>
        <v>Lokesh Bhoi - Sanghosthi 6.0 Certificate</v>
      </c>
      <c r="F26" s="1" t="s">
        <v>130</v>
      </c>
    </row>
    <row r="27">
      <c r="A27" s="8" t="s">
        <v>131</v>
      </c>
      <c r="B27" s="8" t="s">
        <v>132</v>
      </c>
      <c r="C27" s="1" t="s">
        <v>133</v>
      </c>
      <c r="D27" s="5" t="s">
        <v>134</v>
      </c>
      <c r="E27" s="6" t="str">
        <f>HYPERLINK("https://drive.google.com/file/d/1477gMDy-6LyoQ8QiRHndmBOrbpKdKimv/view?usp=drivesdk","Saurabh Sisodiya - Sanghosthi 6.0 Certificate")</f>
        <v>Saurabh Sisodiya - Sanghosthi 6.0 Certificate</v>
      </c>
      <c r="F27" s="1" t="s">
        <v>135</v>
      </c>
    </row>
    <row r="28">
      <c r="A28" s="8" t="s">
        <v>136</v>
      </c>
      <c r="B28" s="8" t="s">
        <v>137</v>
      </c>
      <c r="C28" s="1" t="s">
        <v>138</v>
      </c>
      <c r="D28" s="5" t="s">
        <v>139</v>
      </c>
      <c r="E28" s="6" t="str">
        <f>HYPERLINK("https://drive.google.com/file/d/1rfGTV5T7EQiYL54XIZQvKB7Uagg5JO6B/view?usp=drivesdk","Virendra Singh - Sanghosthi 6.0 Certificate")</f>
        <v>Virendra Singh - Sanghosthi 6.0 Certificate</v>
      </c>
      <c r="F28" s="1" t="s">
        <v>140</v>
      </c>
    </row>
    <row r="29">
      <c r="A29" s="8" t="s">
        <v>141</v>
      </c>
      <c r="B29" s="8" t="s">
        <v>142</v>
      </c>
      <c r="C29" s="1" t="s">
        <v>143</v>
      </c>
      <c r="D29" s="5" t="s">
        <v>144</v>
      </c>
      <c r="E29" s="6" t="str">
        <f>HYPERLINK("https://drive.google.com/file/d/1MIHe39ukahxKRSwHqPu_nyl3fDYAj8dx/view?usp=drivesdk","Pragya Singh Yadav - Sanghosthi 6.0 Certificate")</f>
        <v>Pragya Singh Yadav - Sanghosthi 6.0 Certificate</v>
      </c>
      <c r="F29" s="1" t="s">
        <v>145</v>
      </c>
    </row>
    <row r="30">
      <c r="A30" s="8" t="s">
        <v>146</v>
      </c>
      <c r="B30" s="8" t="s">
        <v>147</v>
      </c>
      <c r="C30" s="1" t="s">
        <v>148</v>
      </c>
      <c r="D30" s="5" t="s">
        <v>149</v>
      </c>
      <c r="E30" s="6" t="str">
        <f>HYPERLINK("https://drive.google.com/file/d/1amEz89n5zJ8MHpNTvAuQN2vxWIJp5O_q/view?usp=drivesdk","Chirag Paliwal - Sanghosthi 6.0 Certificate")</f>
        <v>Chirag Paliwal - Sanghosthi 6.0 Certificate</v>
      </c>
      <c r="F30" s="1" t="s">
        <v>150</v>
      </c>
    </row>
    <row r="31">
      <c r="A31" s="8" t="s">
        <v>151</v>
      </c>
      <c r="B31" s="8" t="s">
        <v>152</v>
      </c>
      <c r="C31" s="1" t="s">
        <v>153</v>
      </c>
      <c r="D31" s="5" t="s">
        <v>154</v>
      </c>
      <c r="E31" s="6" t="str">
        <f>HYPERLINK("https://drive.google.com/file/d/1NP2Xv4fOBa9EYK6yE-9GT3nSO_Llc_U2/view?usp=drivesdk","kartik dave - Sanghosthi 6.0 Certificate")</f>
        <v>kartik dave - Sanghosthi 6.0 Certificate</v>
      </c>
      <c r="F31" s="1" t="s">
        <v>155</v>
      </c>
    </row>
    <row r="32">
      <c r="A32" s="8" t="s">
        <v>156</v>
      </c>
      <c r="B32" s="8" t="s">
        <v>157</v>
      </c>
      <c r="C32" s="1" t="s">
        <v>158</v>
      </c>
      <c r="D32" s="5" t="s">
        <v>159</v>
      </c>
      <c r="E32" s="6" t="str">
        <f>HYPERLINK("https://drive.google.com/file/d/1amwBjI8DIcSLXfMoaWwXFYufRNzprmuR/view?usp=drivesdk","Pankaj Chittora - Sanghosthi 6.0 Certificate")</f>
        <v>Pankaj Chittora - Sanghosthi 6.0 Certificate</v>
      </c>
      <c r="F32" s="1" t="s">
        <v>160</v>
      </c>
    </row>
    <row r="33">
      <c r="A33" s="8" t="s">
        <v>161</v>
      </c>
      <c r="B33" s="8" t="s">
        <v>162</v>
      </c>
      <c r="C33" s="1" t="s">
        <v>163</v>
      </c>
      <c r="D33" s="5" t="s">
        <v>164</v>
      </c>
      <c r="E33" s="6" t="str">
        <f>HYPERLINK("https://drive.google.com/file/d/1Erva85GWzY4fAvNeI3fi0kDEt6zD_814/view?usp=drivesdk","Prajjwal Paliwal - Sanghosthi 6.0 Certificate")</f>
        <v>Prajjwal Paliwal - Sanghosthi 6.0 Certificate</v>
      </c>
      <c r="F33" s="1" t="s">
        <v>165</v>
      </c>
    </row>
    <row r="34">
      <c r="A34" s="8" t="s">
        <v>166</v>
      </c>
      <c r="B34" s="8" t="s">
        <v>167</v>
      </c>
      <c r="C34" s="1" t="s">
        <v>168</v>
      </c>
      <c r="D34" s="5" t="s">
        <v>169</v>
      </c>
      <c r="E34" s="6" t="str">
        <f>HYPERLINK("https://drive.google.com/file/d/1CHDrAOZnZYXQigNUglom4DBVGmunanN6/view?usp=drivesdk","Sonal Kumari - Sanghosthi 6.0 Certificate")</f>
        <v>Sonal Kumari - Sanghosthi 6.0 Certificate</v>
      </c>
      <c r="F34" s="1" t="s">
        <v>170</v>
      </c>
    </row>
    <row r="35">
      <c r="A35" s="8" t="s">
        <v>171</v>
      </c>
      <c r="B35" s="8" t="s">
        <v>172</v>
      </c>
      <c r="C35" s="1" t="s">
        <v>173</v>
      </c>
      <c r="D35" s="5" t="s">
        <v>174</v>
      </c>
      <c r="E35" s="6" t="str">
        <f>HYPERLINK("https://drive.google.com/file/d/1mWzLXmj1lxP7PgydM33Z5wwKO6AhrBUO/view?usp=drivesdk","Ganesham Tailor - Sanghosthi 6.0 Certificate")</f>
        <v>Ganesham Tailor - Sanghosthi 6.0 Certificate</v>
      </c>
      <c r="F35" s="1" t="s">
        <v>175</v>
      </c>
    </row>
    <row r="36">
      <c r="A36" s="8" t="s">
        <v>176</v>
      </c>
      <c r="B36" s="8" t="s">
        <v>177</v>
      </c>
      <c r="C36" s="1" t="s">
        <v>178</v>
      </c>
      <c r="D36" s="5" t="s">
        <v>179</v>
      </c>
      <c r="E36" s="6" t="str">
        <f>HYPERLINK("https://drive.google.com/file/d/1n8u3NsUs9WpBZsvGssj-XXaa2vyw88s5/view?usp=drivesdk","Shivangi Dharmawat - Sanghosthi 6.0 Certificate")</f>
        <v>Shivangi Dharmawat - Sanghosthi 6.0 Certificate</v>
      </c>
      <c r="F36" s="1" t="s">
        <v>180</v>
      </c>
    </row>
    <row r="37">
      <c r="A37" s="8" t="s">
        <v>181</v>
      </c>
      <c r="B37" s="8" t="s">
        <v>182</v>
      </c>
      <c r="C37" s="1" t="s">
        <v>183</v>
      </c>
      <c r="D37" s="5" t="s">
        <v>184</v>
      </c>
      <c r="E37" s="6" t="str">
        <f>HYPERLINK("https://drive.google.com/file/d/1l-3QQev0XkT04cHQZ598bUg0E73YnS9m/view?usp=drivesdk","Aayush Dadhich - Sanghosthi 6.0 Certificate")</f>
        <v>Aayush Dadhich - Sanghosthi 6.0 Certificate</v>
      </c>
      <c r="F37" s="1" t="s">
        <v>185</v>
      </c>
    </row>
    <row r="38">
      <c r="A38" s="8" t="s">
        <v>186</v>
      </c>
      <c r="B38" s="8" t="s">
        <v>187</v>
      </c>
      <c r="C38" s="1" t="s">
        <v>188</v>
      </c>
      <c r="D38" s="5" t="s">
        <v>189</v>
      </c>
      <c r="E38" s="6" t="str">
        <f>HYPERLINK("https://drive.google.com/file/d/1PpOX-fOxQg-OAyTRnuBmyrhzyS-_ilxG/view?usp=drivesdk","Pradhumn Sharma - Sanghosthi 6.0 Certificate")</f>
        <v>Pradhumn Sharma - Sanghosthi 6.0 Certificate</v>
      </c>
      <c r="F38" s="1" t="s">
        <v>190</v>
      </c>
    </row>
    <row r="39">
      <c r="A39" s="8" t="s">
        <v>191</v>
      </c>
      <c r="B39" s="8" t="s">
        <v>192</v>
      </c>
      <c r="C39" s="1" t="s">
        <v>193</v>
      </c>
      <c r="D39" s="5" t="s">
        <v>194</v>
      </c>
      <c r="E39" s="6" t="str">
        <f>HYPERLINK("https://drive.google.com/file/d/14FLpbs0i6gNEIk-6dt-AlPGELodkGyOV/view?usp=drivesdk","Ratiksha Khatik - Sanghosthi 6.0 Certificate")</f>
        <v>Ratiksha Khatik - Sanghosthi 6.0 Certificate</v>
      </c>
      <c r="F39" s="1" t="s">
        <v>195</v>
      </c>
    </row>
    <row r="40">
      <c r="A40" s="8" t="s">
        <v>196</v>
      </c>
      <c r="B40" s="8" t="s">
        <v>197</v>
      </c>
      <c r="C40" s="1" t="s">
        <v>198</v>
      </c>
      <c r="D40" s="5" t="s">
        <v>199</v>
      </c>
      <c r="E40" s="6" t="str">
        <f>HYPERLINK("https://drive.google.com/file/d/1HCOnzvxtwc2P5d6YD9nTQ8l-Fcasu4jT/view?usp=drivesdk","Milind gour - Sanghosthi 6.0 Certificate")</f>
        <v>Milind gour - Sanghosthi 6.0 Certificate</v>
      </c>
      <c r="F40" s="1" t="s">
        <v>200</v>
      </c>
    </row>
    <row r="41">
      <c r="A41" s="8" t="s">
        <v>201</v>
      </c>
      <c r="B41" s="8" t="s">
        <v>202</v>
      </c>
      <c r="C41" s="1" t="s">
        <v>203</v>
      </c>
      <c r="D41" s="5" t="s">
        <v>204</v>
      </c>
      <c r="E41" s="6" t="str">
        <f>HYPERLINK("https://drive.google.com/file/d/1BVP3IqzSrglydwTd7nN3YES-mR6jVYm2/view?usp=drivesdk","kartik panchal - Sanghosthi 6.0 Certificate")</f>
        <v>kartik panchal - Sanghosthi 6.0 Certificate</v>
      </c>
      <c r="F41" s="1" t="s">
        <v>205</v>
      </c>
    </row>
    <row r="42">
      <c r="A42" s="8" t="s">
        <v>206</v>
      </c>
      <c r="B42" s="8" t="s">
        <v>207</v>
      </c>
      <c r="C42" s="1" t="s">
        <v>208</v>
      </c>
      <c r="D42" s="5" t="s">
        <v>209</v>
      </c>
      <c r="E42" s="6" t="str">
        <f>HYPERLINK("https://drive.google.com/file/d/1Uj0e1yIHcudlwph_pV_afieOgp3tjCWG/view?usp=drivesdk","Sanyam Sharma - Sanghosthi 6.0 Certificate")</f>
        <v>Sanyam Sharma - Sanghosthi 6.0 Certificate</v>
      </c>
      <c r="F42" s="1" t="s">
        <v>210</v>
      </c>
    </row>
    <row r="43">
      <c r="A43" s="8" t="s">
        <v>211</v>
      </c>
      <c r="B43" s="8" t="s">
        <v>212</v>
      </c>
      <c r="C43" s="1" t="s">
        <v>213</v>
      </c>
      <c r="D43" s="5" t="s">
        <v>214</v>
      </c>
      <c r="E43" s="6" t="str">
        <f>HYPERLINK("https://drive.google.com/file/d/1BmnPQg002ycLgdOzVQGb7QG-FgmSQdi1/view?usp=drivesdk","Mahima Kothari - Sanghosthi 6.0 Certificate")</f>
        <v>Mahima Kothari - Sanghosthi 6.0 Certificate</v>
      </c>
      <c r="F43" s="1" t="s">
        <v>215</v>
      </c>
    </row>
    <row r="44">
      <c r="A44" s="9" t="s">
        <v>216</v>
      </c>
      <c r="B44" s="9" t="s">
        <v>217</v>
      </c>
      <c r="C44" s="1" t="s">
        <v>218</v>
      </c>
      <c r="D44" s="5" t="s">
        <v>219</v>
      </c>
      <c r="E44" s="6" t="str">
        <f>HYPERLINK("https://drive.google.com/file/d/1vRXzTaxGEN5LwqGrItrGQCv-zl8qM8EM/view?usp=drivesdk","Ruchika Purohit - Sanghosthi 6.0 Certificate")</f>
        <v>Ruchika Purohit - Sanghosthi 6.0 Certificate</v>
      </c>
      <c r="F44" s="1" t="s">
        <v>220</v>
      </c>
    </row>
    <row r="45">
      <c r="A45" s="9" t="s">
        <v>221</v>
      </c>
      <c r="B45" s="9" t="s">
        <v>222</v>
      </c>
      <c r="C45" s="1" t="s">
        <v>223</v>
      </c>
      <c r="D45" s="5" t="s">
        <v>224</v>
      </c>
      <c r="E45" s="6" t="str">
        <f>HYPERLINK("https://drive.google.com/file/d/1cz0scks3ydCxzPOHsjevy2EqpF_-gXMx/view?usp=drivesdk","Harshit Chaubisa - Sanghosthi 6.0 Certificate")</f>
        <v>Harshit Chaubisa - Sanghosthi 6.0 Certificate</v>
      </c>
      <c r="F45" s="1" t="s">
        <v>225</v>
      </c>
    </row>
    <row r="46">
      <c r="A46" s="9" t="s">
        <v>226</v>
      </c>
      <c r="B46" s="9" t="s">
        <v>227</v>
      </c>
      <c r="C46" s="1" t="s">
        <v>228</v>
      </c>
      <c r="D46" s="5" t="s">
        <v>229</v>
      </c>
      <c r="E46" s="6" t="str">
        <f>HYPERLINK("https://drive.google.com/file/d/1UDb9FpoCEygQlDgolkKysF2msEXOLrQ8/view?usp=drivesdk","Vaibhav Soni - Sanghosthi 6.0 Certificate")</f>
        <v>Vaibhav Soni - Sanghosthi 6.0 Certificate</v>
      </c>
      <c r="F46" s="1" t="s">
        <v>230</v>
      </c>
    </row>
    <row r="47">
      <c r="A47" s="9" t="s">
        <v>231</v>
      </c>
      <c r="B47" s="9" t="s">
        <v>232</v>
      </c>
      <c r="C47" s="1" t="s">
        <v>233</v>
      </c>
      <c r="D47" s="5" t="s">
        <v>234</v>
      </c>
      <c r="E47" s="6" t="str">
        <f>HYPERLINK("https://drive.google.com/file/d/1ttXdOKkf-T28gu-8GJtvGmxzlA9Y8p0A/view?usp=drivesdk","abhay upadhyay - Sanghosthi 6.0 Certificate")</f>
        <v>abhay upadhyay - Sanghosthi 6.0 Certificate</v>
      </c>
      <c r="F47" s="1" t="s">
        <v>235</v>
      </c>
    </row>
    <row r="48">
      <c r="A48" s="9" t="s">
        <v>236</v>
      </c>
      <c r="B48" s="9" t="s">
        <v>237</v>
      </c>
      <c r="C48" s="1" t="s">
        <v>238</v>
      </c>
      <c r="D48" s="5" t="s">
        <v>239</v>
      </c>
      <c r="E48" s="6" t="str">
        <f>HYPERLINK("https://drive.google.com/file/d/1sStLP3_nd35or_lnnbMD9U8YGxhflU10/view?usp=drivesdk","Abha Rathore - Sanghosthi 6.0 Certificate")</f>
        <v>Abha Rathore - Sanghosthi 6.0 Certificate</v>
      </c>
      <c r="F48" s="1" t="s">
        <v>240</v>
      </c>
    </row>
    <row r="49">
      <c r="A49" s="9" t="s">
        <v>241</v>
      </c>
      <c r="B49" s="9" t="s">
        <v>242</v>
      </c>
      <c r="C49" s="1" t="s">
        <v>243</v>
      </c>
      <c r="D49" s="5" t="s">
        <v>244</v>
      </c>
      <c r="E49" s="6" t="str">
        <f>HYPERLINK("https://drive.google.com/file/d/1zQIWCURDS8NAX0BPgtiVPdlcveNWes7f/view?usp=drivesdk","Tarun kumar Paliwal - Sanghosthi 6.0 Certificate")</f>
        <v>Tarun kumar Paliwal - Sanghosthi 6.0 Certificate</v>
      </c>
      <c r="F49" s="1" t="s">
        <v>245</v>
      </c>
    </row>
    <row r="50">
      <c r="A50" s="9" t="s">
        <v>246</v>
      </c>
      <c r="B50" s="9" t="s">
        <v>247</v>
      </c>
      <c r="C50" s="1" t="s">
        <v>248</v>
      </c>
      <c r="D50" s="5" t="s">
        <v>249</v>
      </c>
      <c r="E50" s="6" t="str">
        <f>HYPERLINK("https://drive.google.com/file/d/1yKg-QUEXULgZBpdtw-vGQgGHEC3nyIIV/view?usp=drivesdk","Gargi Sharma - Sanghosthi 6.0 Certificate")</f>
        <v>Gargi Sharma - Sanghosthi 6.0 Certificate</v>
      </c>
      <c r="F50" s="1" t="s">
        <v>250</v>
      </c>
    </row>
    <row r="51">
      <c r="A51" s="9" t="s">
        <v>251</v>
      </c>
      <c r="B51" s="9" t="s">
        <v>252</v>
      </c>
      <c r="C51" s="1" t="s">
        <v>253</v>
      </c>
      <c r="D51" s="5" t="s">
        <v>254</v>
      </c>
      <c r="E51" s="6" t="str">
        <f>HYPERLINK("https://drive.google.com/file/d/1YkXJvNXa9U-kmz0UQzLS0VZP70zfelHV/view?usp=drivesdk","Dharmendra Choudhary - Sanghosthi 6.0 Certificate")</f>
        <v>Dharmendra Choudhary - Sanghosthi 6.0 Certificate</v>
      </c>
      <c r="F51" s="1" t="s">
        <v>255</v>
      </c>
    </row>
    <row r="52">
      <c r="A52" s="9" t="s">
        <v>256</v>
      </c>
      <c r="B52" s="9" t="s">
        <v>257</v>
      </c>
      <c r="C52" s="1" t="s">
        <v>258</v>
      </c>
      <c r="D52" s="5" t="s">
        <v>259</v>
      </c>
      <c r="E52" s="6" t="str">
        <f>HYPERLINK("https://drive.google.com/file/d/1DjBLRA3U4Sn3bpm6y2Nk96bxOa23ut8r/view?usp=drivesdk","Palash Siyal - Sanghosthi 6.0 Certificate")</f>
        <v>Palash Siyal - Sanghosthi 6.0 Certificate</v>
      </c>
      <c r="F52" s="1" t="s">
        <v>260</v>
      </c>
    </row>
    <row r="53">
      <c r="A53" s="9" t="s">
        <v>261</v>
      </c>
      <c r="B53" s="9" t="s">
        <v>262</v>
      </c>
      <c r="C53" s="1" t="s">
        <v>263</v>
      </c>
      <c r="D53" s="5" t="s">
        <v>264</v>
      </c>
      <c r="E53" s="6" t="str">
        <f>HYPERLINK("https://drive.google.com/file/d/1cCs8S-zMcUAg0nX6fT2mNwP9ZrHIMzfV/view?usp=drivesdk","Payal Paliwal - Sanghosthi 6.0 Certificate")</f>
        <v>Payal Paliwal - Sanghosthi 6.0 Certificate</v>
      </c>
      <c r="F53" s="1" t="s">
        <v>265</v>
      </c>
    </row>
    <row r="54">
      <c r="A54" s="9" t="s">
        <v>266</v>
      </c>
      <c r="B54" s="9" t="s">
        <v>267</v>
      </c>
      <c r="C54" s="1" t="s">
        <v>268</v>
      </c>
      <c r="D54" s="5" t="s">
        <v>269</v>
      </c>
      <c r="E54" s="6" t="str">
        <f>HYPERLINK("https://drive.google.com/file/d/1xbhI8091mVJO2g9U-Ou9fEVapIcQYf9U/view?usp=drivesdk","MOHAMMED Rauf - Sanghosthi 6.0 Certificate")</f>
        <v>MOHAMMED Rauf - Sanghosthi 6.0 Certificate</v>
      </c>
      <c r="F54" s="1" t="s">
        <v>270</v>
      </c>
    </row>
    <row r="55">
      <c r="A55" s="9" t="s">
        <v>271</v>
      </c>
      <c r="B55" s="9" t="s">
        <v>272</v>
      </c>
      <c r="C55" s="1" t="s">
        <v>273</v>
      </c>
      <c r="D55" s="5" t="s">
        <v>274</v>
      </c>
      <c r="E55" s="6" t="str">
        <f>HYPERLINK("https://drive.google.com/file/d/1MRsahG4IidOzatfrMQCxAAo1XL_R1JvR/view?usp=drivesdk","Yogesh Rawal - Sanghosthi 6.0 Certificate")</f>
        <v>Yogesh Rawal - Sanghosthi 6.0 Certificate</v>
      </c>
      <c r="F55" s="1" t="s">
        <v>275</v>
      </c>
    </row>
    <row r="56">
      <c r="A56" s="9" t="s">
        <v>276</v>
      </c>
      <c r="B56" s="9" t="s">
        <v>277</v>
      </c>
      <c r="C56" s="1" t="s">
        <v>278</v>
      </c>
      <c r="D56" s="5" t="s">
        <v>279</v>
      </c>
      <c r="E56" s="6" t="str">
        <f>HYPERLINK("https://drive.google.com/file/d/1RkguYW-Br5L-wnZ2R3UR6xazklUqNhjA/view?usp=drivesdk","Tanisha Dawda - Sanghosthi 6.0 Certificate")</f>
        <v>Tanisha Dawda - Sanghosthi 6.0 Certificate</v>
      </c>
      <c r="F56" s="1" t="s">
        <v>280</v>
      </c>
    </row>
    <row r="57">
      <c r="A57" s="9" t="s">
        <v>281</v>
      </c>
      <c r="B57" s="9" t="s">
        <v>282</v>
      </c>
      <c r="C57" s="1" t="s">
        <v>283</v>
      </c>
      <c r="D57" s="5" t="s">
        <v>284</v>
      </c>
      <c r="E57" s="6" t="str">
        <f>HYPERLINK("https://drive.google.com/file/d/1_8Rb0uwGjEq3hYKpYI7e5z5KNaRHZTdM/view?usp=drivesdk","Omprakash Kumawat - Sanghosthi 6.0 Certificate")</f>
        <v>Omprakash Kumawat - Sanghosthi 6.0 Certificate</v>
      </c>
      <c r="F57" s="1" t="s">
        <v>285</v>
      </c>
    </row>
    <row r="58">
      <c r="A58" s="9" t="s">
        <v>286</v>
      </c>
      <c r="B58" s="9" t="s">
        <v>287</v>
      </c>
      <c r="C58" s="1" t="s">
        <v>288</v>
      </c>
      <c r="D58" s="5" t="s">
        <v>289</v>
      </c>
      <c r="E58" s="6" t="str">
        <f>HYPERLINK("https://drive.google.com/file/d/1FIAsId4a7olx2u8vWMvhcInD6GsIqoRw/view?usp=drivesdk","Divyata Sanadhya - Sanghosthi 6.0 Certificate")</f>
        <v>Divyata Sanadhya - Sanghosthi 6.0 Certificate</v>
      </c>
      <c r="F58" s="1" t="s">
        <v>290</v>
      </c>
    </row>
    <row r="59">
      <c r="A59" s="9" t="s">
        <v>291</v>
      </c>
      <c r="B59" s="9" t="s">
        <v>292</v>
      </c>
      <c r="C59" s="1" t="s">
        <v>293</v>
      </c>
      <c r="D59" s="5" t="s">
        <v>294</v>
      </c>
      <c r="E59" s="6" t="str">
        <f>HYPERLINK("https://drive.google.com/file/d/1c2cbGLpaJiKii6W2EcKu3f8Pbd3O8Yzc/view?usp=drivesdk","Shreya . - Sanghosthi 6.0 Certificate")</f>
        <v>Shreya . - Sanghosthi 6.0 Certificate</v>
      </c>
      <c r="F59" s="1" t="s">
        <v>295</v>
      </c>
    </row>
    <row r="60">
      <c r="A60" s="9" t="s">
        <v>296</v>
      </c>
      <c r="B60" s="9" t="s">
        <v>297</v>
      </c>
      <c r="C60" s="1" t="s">
        <v>298</v>
      </c>
      <c r="D60" s="5" t="s">
        <v>299</v>
      </c>
      <c r="E60" s="6" t="str">
        <f>HYPERLINK("https://drive.google.com/file/d/1-EU_F9k45PPklEyr3fbzetEZerkZpJTS/view?usp=drivesdk","Anuj Sharma - Sanghosthi 6.0 Certificate")</f>
        <v>Anuj Sharma - Sanghosthi 6.0 Certificate</v>
      </c>
      <c r="F60" s="1" t="s">
        <v>300</v>
      </c>
    </row>
    <row r="61">
      <c r="A61" s="9" t="s">
        <v>301</v>
      </c>
      <c r="B61" s="9" t="s">
        <v>302</v>
      </c>
      <c r="C61" s="1" t="s">
        <v>303</v>
      </c>
      <c r="D61" s="5" t="s">
        <v>304</v>
      </c>
      <c r="E61" s="6" t="str">
        <f>HYPERLINK("https://drive.google.com/file/d/1Xj0aafP6UA2KztCEDTJv3IvfMTfPcodH/view?usp=drivesdk","sanjana purbia - Sanghosthi 6.0 Certificate")</f>
        <v>sanjana purbia - Sanghosthi 6.0 Certificate</v>
      </c>
      <c r="F61" s="1" t="s">
        <v>305</v>
      </c>
    </row>
    <row r="62">
      <c r="A62" s="9" t="s">
        <v>306</v>
      </c>
      <c r="B62" s="9" t="s">
        <v>307</v>
      </c>
      <c r="C62" s="1" t="s">
        <v>308</v>
      </c>
      <c r="D62" s="5" t="s">
        <v>309</v>
      </c>
      <c r="E62" s="6" t="str">
        <f>HYPERLINK("https://drive.google.com/file/d/11oLGYJDhO2wXKbKw4awxDX_s_0tOtpKE/view?usp=drivesdk","Tarun Tailor - Sanghosthi 6.0 Certificate")</f>
        <v>Tarun Tailor - Sanghosthi 6.0 Certificate</v>
      </c>
      <c r="F62" s="1" t="s">
        <v>310</v>
      </c>
    </row>
    <row r="63">
      <c r="A63" s="9" t="s">
        <v>311</v>
      </c>
      <c r="B63" s="9" t="s">
        <v>312</v>
      </c>
      <c r="C63" s="1" t="s">
        <v>313</v>
      </c>
      <c r="D63" s="5" t="s">
        <v>314</v>
      </c>
      <c r="E63" s="6" t="str">
        <f>HYPERLINK("https://drive.google.com/file/d/12gELeNS7o359oSA71RRYJLiVNhzwofkl/view?usp=drivesdk","Suhani Jain - Sanghosthi 6.0 Certificate")</f>
        <v>Suhani Jain - Sanghosthi 6.0 Certificate</v>
      </c>
      <c r="F63" s="1" t="s">
        <v>315</v>
      </c>
    </row>
    <row r="64">
      <c r="A64" s="9" t="s">
        <v>316</v>
      </c>
      <c r="B64" s="9" t="s">
        <v>317</v>
      </c>
      <c r="C64" s="1" t="s">
        <v>318</v>
      </c>
      <c r="D64" s="5" t="s">
        <v>319</v>
      </c>
      <c r="E64" s="6" t="str">
        <f>HYPERLINK("https://drive.google.com/file/d/1Wi2hyhDreEQh6TcQSixxm6f5OPSATC4f/view?usp=drivesdk","Kritika Kumawat - Sanghosthi 6.0 Certificate")</f>
        <v>Kritika Kumawat - Sanghosthi 6.0 Certificate</v>
      </c>
      <c r="F64" s="1" t="s">
        <v>320</v>
      </c>
    </row>
    <row r="65">
      <c r="A65" s="9" t="s">
        <v>321</v>
      </c>
      <c r="B65" s="9" t="s">
        <v>322</v>
      </c>
      <c r="C65" s="1" t="s">
        <v>323</v>
      </c>
      <c r="D65" s="5" t="s">
        <v>324</v>
      </c>
      <c r="E65" s="6" t="str">
        <f>HYPERLINK("https://drive.google.com/file/d/1EnSCU8irbNysVUiS0x8McsaG9jffhPTn/view?usp=drivesdk","Narendra Singh Charan - Sanghosthi 6.0 Certificate")</f>
        <v>Narendra Singh Charan - Sanghosthi 6.0 Certificate</v>
      </c>
      <c r="F65" s="1" t="s">
        <v>325</v>
      </c>
    </row>
    <row r="66">
      <c r="A66" s="9" t="s">
        <v>326</v>
      </c>
      <c r="B66" s="9" t="s">
        <v>327</v>
      </c>
      <c r="C66" s="1" t="s">
        <v>328</v>
      </c>
      <c r="D66" s="5" t="s">
        <v>329</v>
      </c>
      <c r="E66" s="6" t="str">
        <f>HYPERLINK("https://drive.google.com/file/d/1bbvaKzBGRqZgwuM6KSzUnV3plyMaSeap/view?usp=drivesdk","Lokesh Malviya - Sanghosthi 6.0 Certificate")</f>
        <v>Lokesh Malviya - Sanghosthi 6.0 Certificate</v>
      </c>
      <c r="F66" s="1" t="s">
        <v>330</v>
      </c>
    </row>
    <row r="67">
      <c r="A67" s="9" t="s">
        <v>331</v>
      </c>
      <c r="B67" s="9" t="s">
        <v>332</v>
      </c>
      <c r="C67" s="1" t="s">
        <v>333</v>
      </c>
      <c r="D67" s="5" t="s">
        <v>334</v>
      </c>
      <c r="E67" s="6" t="str">
        <f>HYPERLINK("https://drive.google.com/file/d/1q5pu1VUdpk9f_IbCddEbTMqF5sZpuoXX/view?usp=drivesdk","Lucky murdia - Sanghosthi 6.0 Certificate")</f>
        <v>Lucky murdia - Sanghosthi 6.0 Certificate</v>
      </c>
      <c r="F67" s="1" t="s">
        <v>335</v>
      </c>
    </row>
    <row r="68">
      <c r="A68" s="9" t="s">
        <v>336</v>
      </c>
      <c r="B68" s="9" t="s">
        <v>337</v>
      </c>
      <c r="C68" s="1" t="s">
        <v>338</v>
      </c>
      <c r="D68" s="5" t="s">
        <v>339</v>
      </c>
      <c r="E68" s="6" t="str">
        <f>HYPERLINK("https://drive.google.com/file/d/1jFehMFJlcmKvAsJhZr8DDDLhN3v1H84X/view?usp=drivesdk","Kushal Soni - Sanghosthi 6.0 Certificate")</f>
        <v>Kushal Soni - Sanghosthi 6.0 Certificate</v>
      </c>
      <c r="F68" s="1" t="s">
        <v>340</v>
      </c>
    </row>
    <row r="69">
      <c r="A69" s="9" t="s">
        <v>341</v>
      </c>
      <c r="B69" s="9" t="s">
        <v>342</v>
      </c>
      <c r="C69" s="1" t="s">
        <v>343</v>
      </c>
      <c r="D69" s="5" t="s">
        <v>344</v>
      </c>
      <c r="E69" s="6" t="str">
        <f>HYPERLINK("https://drive.google.com/file/d/1VR9YXluikBwIcHsdI9MTNtLj0IHI2--R/view?usp=drivesdk","Dheeraj Dashora - Sanghosthi 6.0 Certificate")</f>
        <v>Dheeraj Dashora - Sanghosthi 6.0 Certificate</v>
      </c>
      <c r="F69" s="1" t="s">
        <v>345</v>
      </c>
    </row>
    <row r="70">
      <c r="A70" s="9" t="s">
        <v>346</v>
      </c>
      <c r="B70" s="9" t="s">
        <v>347</v>
      </c>
      <c r="C70" s="1" t="s">
        <v>348</v>
      </c>
      <c r="D70" s="5" t="s">
        <v>349</v>
      </c>
      <c r="E70" s="6" t="str">
        <f>HYPERLINK("https://drive.google.com/file/d/1aFa0JV7CHHXaYOnEs08zsMIQqc0acDSB/view?usp=drivesdk","Apoorva Jindal - Sanghosthi 6.0 Certificate")</f>
        <v>Apoorva Jindal - Sanghosthi 6.0 Certificate</v>
      </c>
      <c r="F70" s="1" t="s">
        <v>350</v>
      </c>
    </row>
    <row r="71">
      <c r="A71" s="9" t="s">
        <v>351</v>
      </c>
      <c r="B71" s="9" t="s">
        <v>352</v>
      </c>
      <c r="C71" s="1" t="s">
        <v>353</v>
      </c>
      <c r="D71" s="5" t="s">
        <v>354</v>
      </c>
      <c r="E71" s="6" t="str">
        <f>HYPERLINK("https://drive.google.com/file/d/1VlnkMYIlvY4lL82cyvcnUu8g1krXSdys/view?usp=drivesdk","Naresh Meghwal - Sanghosthi 6.0 Certificate")</f>
        <v>Naresh Meghwal - Sanghosthi 6.0 Certificate</v>
      </c>
      <c r="F71" s="1" t="s">
        <v>355</v>
      </c>
    </row>
    <row r="72">
      <c r="A72" s="9" t="s">
        <v>356</v>
      </c>
      <c r="B72" s="9" t="s">
        <v>357</v>
      </c>
      <c r="C72" s="1" t="s">
        <v>358</v>
      </c>
      <c r="D72" s="5" t="s">
        <v>359</v>
      </c>
      <c r="E72" s="6" t="str">
        <f>HYPERLINK("https://drive.google.com/file/d/1I7CjUhKpPURKTqkrjwgDTfN-yOLL9q8v/view?usp=drivesdk","Ritu Sen - Sanghosthi 6.0 Certificate")</f>
        <v>Ritu Sen - Sanghosthi 6.0 Certificate</v>
      </c>
      <c r="F72" s="1" t="s">
        <v>360</v>
      </c>
    </row>
    <row r="73">
      <c r="A73" s="9" t="s">
        <v>361</v>
      </c>
      <c r="B73" s="9" t="s">
        <v>362</v>
      </c>
      <c r="C73" s="1" t="s">
        <v>363</v>
      </c>
      <c r="D73" s="5" t="s">
        <v>364</v>
      </c>
      <c r="E73" s="6" t="str">
        <f>HYPERLINK("https://drive.google.com/file/d/1toGOwlL6wkwWQuRg6VX6CtBgxERW1iRN/view?usp=drivesdk","Mohammed Afzal Raza - Sanghosthi 6.0 Certificate")</f>
        <v>Mohammed Afzal Raza - Sanghosthi 6.0 Certificate</v>
      </c>
      <c r="F73" s="1" t="s">
        <v>365</v>
      </c>
    </row>
    <row r="74">
      <c r="A74" s="9" t="s">
        <v>366</v>
      </c>
      <c r="B74" s="9" t="s">
        <v>367</v>
      </c>
      <c r="C74" s="1" t="s">
        <v>368</v>
      </c>
      <c r="D74" s="5" t="s">
        <v>369</v>
      </c>
      <c r="E74" s="6" t="str">
        <f>HYPERLINK("https://drive.google.com/file/d/1q-CLTzD3--KVfUtYbQaeGvEc8QU1czmI/view?usp=drivesdk","Priyal Jain - Sanghosthi 6.0 Certificate")</f>
        <v>Priyal Jain - Sanghosthi 6.0 Certificate</v>
      </c>
      <c r="F74" s="1" t="s">
        <v>370</v>
      </c>
    </row>
    <row r="75">
      <c r="A75" s="9" t="s">
        <v>371</v>
      </c>
      <c r="B75" s="9" t="s">
        <v>372</v>
      </c>
      <c r="C75" s="1" t="s">
        <v>373</v>
      </c>
      <c r="D75" s="5" t="s">
        <v>374</v>
      </c>
      <c r="E75" s="6" t="str">
        <f>HYPERLINK("https://drive.google.com/file/d/1T2f0z1L52pBZFyBF6sbzadx2LJl2w5oB/view?usp=drivesdk","Jinisha Jain - Sanghosthi 6.0 Certificate")</f>
        <v>Jinisha Jain - Sanghosthi 6.0 Certificate</v>
      </c>
      <c r="F75" s="1" t="s">
        <v>375</v>
      </c>
    </row>
    <row r="76">
      <c r="A76" s="9" t="s">
        <v>376</v>
      </c>
      <c r="B76" s="9" t="s">
        <v>377</v>
      </c>
      <c r="C76" s="1" t="s">
        <v>378</v>
      </c>
      <c r="D76" s="5" t="s">
        <v>379</v>
      </c>
      <c r="E76" s="6" t="str">
        <f>HYPERLINK("https://drive.google.com/file/d/1ipCFjXNVfuW436pxkXh1ur-K8-SJ5w8N/view?usp=drivesdk","Anupreet Dube - Sanghosthi 6.0 Certificate")</f>
        <v>Anupreet Dube - Sanghosthi 6.0 Certificate</v>
      </c>
      <c r="F76" s="1" t="s">
        <v>380</v>
      </c>
    </row>
    <row r="77">
      <c r="A77" s="9" t="s">
        <v>381</v>
      </c>
      <c r="B77" s="9" t="s">
        <v>382</v>
      </c>
      <c r="C77" s="1" t="s">
        <v>383</v>
      </c>
      <c r="D77" s="5" t="s">
        <v>384</v>
      </c>
      <c r="E77" s="6" t="str">
        <f>HYPERLINK("https://drive.google.com/file/d/1DJcUBZD7h9SdBZ0y-62bDQnwBBCXg1vf/view?usp=drivesdk","Shivalika Tak - Sanghosthi 6.0 Certificate")</f>
        <v>Shivalika Tak - Sanghosthi 6.0 Certificate</v>
      </c>
      <c r="F77" s="1" t="s">
        <v>385</v>
      </c>
    </row>
    <row r="78">
      <c r="A78" s="9" t="s">
        <v>386</v>
      </c>
      <c r="B78" s="9" t="s">
        <v>387</v>
      </c>
      <c r="C78" s="1" t="s">
        <v>388</v>
      </c>
      <c r="D78" s="5" t="s">
        <v>389</v>
      </c>
      <c r="E78" s="6" t="str">
        <f>HYPERLINK("https://drive.google.com/file/d/1e6GYvaQj3oiC7VAPq7CJ8rFr3NuSMgyT/view?usp=drivesdk","Bhavesh Jindal - Sanghosthi 6.0 Certificate")</f>
        <v>Bhavesh Jindal - Sanghosthi 6.0 Certificate</v>
      </c>
      <c r="F78" s="1" t="s">
        <v>390</v>
      </c>
    </row>
    <row r="79">
      <c r="A79" s="9" t="s">
        <v>391</v>
      </c>
      <c r="B79" s="9" t="s">
        <v>392</v>
      </c>
      <c r="C79" s="1" t="s">
        <v>393</v>
      </c>
      <c r="D79" s="5" t="s">
        <v>394</v>
      </c>
      <c r="E79" s="6" t="str">
        <f>HYPERLINK("https://drive.google.com/file/d/1XNbb0a1RvAiWrI-_MHn9fYGBewDDBBJH/view?usp=drivesdk","Ravindra Pratap Singh - Sanghosthi 6.0 Certificate")</f>
        <v>Ravindra Pratap Singh - Sanghosthi 6.0 Certificate</v>
      </c>
      <c r="F79" s="1" t="s">
        <v>395</v>
      </c>
    </row>
    <row r="80">
      <c r="A80" s="9" t="s">
        <v>396</v>
      </c>
      <c r="B80" s="9" t="s">
        <v>397</v>
      </c>
      <c r="C80" s="1" t="s">
        <v>398</v>
      </c>
      <c r="D80" s="5" t="s">
        <v>399</v>
      </c>
      <c r="E80" s="6" t="str">
        <f>HYPERLINK("https://drive.google.com/file/d/1UbXbtc1RkEllhE0_x7WLNt2fS69W-FuD/view?usp=drivesdk","Ashi Kothari - Sanghosthi 6.0 Certificate")</f>
        <v>Ashi Kothari - Sanghosthi 6.0 Certificate</v>
      </c>
      <c r="F80" s="1" t="s">
        <v>400</v>
      </c>
    </row>
    <row r="81">
      <c r="A81" s="9" t="s">
        <v>401</v>
      </c>
      <c r="B81" s="9" t="s">
        <v>402</v>
      </c>
      <c r="C81" s="1" t="s">
        <v>403</v>
      </c>
      <c r="D81" s="5" t="s">
        <v>404</v>
      </c>
      <c r="E81" s="6" t="str">
        <f>HYPERLINK("https://drive.google.com/file/d/1LX3kotR2qwiwG7TQ12Kq5V2X-6oERATE/view?usp=drivesdk","Ishana Dadheech - Sanghosthi 6.0 Certificate")</f>
        <v>Ishana Dadheech - Sanghosthi 6.0 Certificate</v>
      </c>
      <c r="F81" s="1" t="s">
        <v>405</v>
      </c>
    </row>
    <row r="82">
      <c r="A82" s="9" t="s">
        <v>406</v>
      </c>
      <c r="B82" s="9" t="s">
        <v>407</v>
      </c>
      <c r="C82" s="1" t="s">
        <v>408</v>
      </c>
      <c r="D82" s="5" t="s">
        <v>409</v>
      </c>
      <c r="E82" s="6" t="str">
        <f>HYPERLINK("https://drive.google.com/file/d/11hkc12C7j4QO27LliZ8gHkYixILiQgte/view?usp=drivesdk","chirag Jain - Sanghosthi 6.0 Certificate")</f>
        <v>chirag Jain - Sanghosthi 6.0 Certificate</v>
      </c>
      <c r="F82" s="1" t="s">
        <v>410</v>
      </c>
    </row>
    <row r="83">
      <c r="A83" s="10" t="s">
        <v>411</v>
      </c>
      <c r="B83" s="9" t="s">
        <v>412</v>
      </c>
      <c r="C83" s="1" t="s">
        <v>413</v>
      </c>
      <c r="D83" s="5" t="s">
        <v>414</v>
      </c>
      <c r="E83" s="6" t="str">
        <f>HYPERLINK("https://drive.google.com/file/d/1wufqAcY-N37V1XNGL_3EYbERG2_L-fD1/view?usp=drivesdk","ishika jain - Sanghosthi 6.0 Certificate")</f>
        <v>ishika jain - Sanghosthi 6.0 Certificate</v>
      </c>
      <c r="F83" s="1" t="s">
        <v>415</v>
      </c>
    </row>
    <row r="84">
      <c r="A84" s="9" t="s">
        <v>416</v>
      </c>
      <c r="B84" s="9" t="s">
        <v>417</v>
      </c>
      <c r="C84" s="1" t="s">
        <v>418</v>
      </c>
      <c r="D84" s="5" t="s">
        <v>419</v>
      </c>
      <c r="E84" s="6" t="str">
        <f>HYPERLINK("https://drive.google.com/file/d/16hciun20Ik-ZFkyoHz637u6lU8-lqMIF/view?usp=drivesdk","Priyanshu Upadhyay - Sanghosthi 6.0 Certificate")</f>
        <v>Priyanshu Upadhyay - Sanghosthi 6.0 Certificate</v>
      </c>
      <c r="F84" s="1" t="s">
        <v>420</v>
      </c>
    </row>
    <row r="85">
      <c r="A85" s="9" t="s">
        <v>421</v>
      </c>
      <c r="B85" s="9" t="s">
        <v>422</v>
      </c>
      <c r="C85" s="1" t="s">
        <v>423</v>
      </c>
      <c r="D85" s="5" t="s">
        <v>424</v>
      </c>
      <c r="E85" s="6" t="str">
        <f>HYPERLINK("https://drive.google.com/file/d/1MFgy-zTsQYx1dPZzTonhyPg8DT2v2JD0/view?usp=drivesdk","Vaibhav Bhatnagar - Sanghosthi 6.0 Certificate")</f>
        <v>Vaibhav Bhatnagar - Sanghosthi 6.0 Certificate</v>
      </c>
      <c r="F85" s="1" t="s">
        <v>425</v>
      </c>
    </row>
    <row r="86">
      <c r="A86" s="9" t="s">
        <v>426</v>
      </c>
      <c r="B86" s="9" t="s">
        <v>427</v>
      </c>
      <c r="C86" s="1" t="s">
        <v>428</v>
      </c>
      <c r="D86" s="5" t="s">
        <v>429</v>
      </c>
      <c r="E86" s="6" t="str">
        <f>HYPERLINK("https://drive.google.com/file/d/1wdIr9_Oh8oMJC7lJF2O2WCs3k9vDpT4Y/view?usp=drivesdk","Amisha Bolia - Sanghosthi 6.0 Certificate")</f>
        <v>Amisha Bolia - Sanghosthi 6.0 Certificate</v>
      </c>
      <c r="F86" s="1" t="s">
        <v>430</v>
      </c>
    </row>
    <row r="87">
      <c r="A87" s="9" t="s">
        <v>431</v>
      </c>
      <c r="B87" s="9" t="s">
        <v>432</v>
      </c>
      <c r="C87" s="1" t="s">
        <v>433</v>
      </c>
      <c r="D87" s="5" t="s">
        <v>434</v>
      </c>
      <c r="E87" s="6" t="str">
        <f>HYPERLINK("https://drive.google.com/file/d/1wrC2sLEEzw4g5oGtv8kfcAowmAsyTClP/view?usp=drivesdk","Shashank Gorana - Sanghosthi 6.0 Certificate")</f>
        <v>Shashank Gorana - Sanghosthi 6.0 Certificate</v>
      </c>
      <c r="F87" s="1" t="s">
        <v>435</v>
      </c>
    </row>
    <row r="88">
      <c r="A88" s="9" t="s">
        <v>436</v>
      </c>
      <c r="B88" s="9" t="s">
        <v>437</v>
      </c>
      <c r="C88" s="1" t="s">
        <v>438</v>
      </c>
      <c r="D88" s="5" t="s">
        <v>439</v>
      </c>
      <c r="E88" s="6" t="str">
        <f>HYPERLINK("https://drive.google.com/file/d/1s4eHDPVecW_bfDWa4a9d3BUQnC1Pw8s_/view?usp=drivesdk","Aayushi Gahlot - Sanghosthi 6.0 Certificate")</f>
        <v>Aayushi Gahlot - Sanghosthi 6.0 Certificate</v>
      </c>
      <c r="F88" s="1" t="s">
        <v>440</v>
      </c>
    </row>
    <row r="89">
      <c r="A89" s="9" t="s">
        <v>441</v>
      </c>
      <c r="B89" s="9" t="s">
        <v>442</v>
      </c>
      <c r="C89" s="1" t="s">
        <v>443</v>
      </c>
      <c r="D89" s="5" t="s">
        <v>444</v>
      </c>
      <c r="E89" s="6" t="str">
        <f>HYPERLINK("https://drive.google.com/file/d/1OhuUEpPwwIFT4YqOx1hWrcf9-GtJlpP_/view?usp=drivesdk","vivek jain - Sanghosthi 6.0 Certificate")</f>
        <v>vivek jain - Sanghosthi 6.0 Certificate</v>
      </c>
      <c r="F89" s="1" t="s">
        <v>445</v>
      </c>
    </row>
    <row r="90">
      <c r="A90" s="9" t="s">
        <v>446</v>
      </c>
      <c r="B90" s="9" t="s">
        <v>447</v>
      </c>
      <c r="C90" s="1" t="s">
        <v>448</v>
      </c>
      <c r="D90" s="5" t="s">
        <v>449</v>
      </c>
      <c r="E90" s="6" t="str">
        <f>HYPERLINK("https://drive.google.com/file/d/1HZpI4aUUrLK-2tUgGS1uby981E0P8FVX/view?usp=drivesdk","Sahib Singh - Sanghosthi 6.0 Certificate")</f>
        <v>Sahib Singh - Sanghosthi 6.0 Certificate</v>
      </c>
      <c r="F90" s="1" t="s">
        <v>450</v>
      </c>
    </row>
    <row r="91">
      <c r="A91" s="9" t="s">
        <v>451</v>
      </c>
      <c r="B91" s="9" t="s">
        <v>452</v>
      </c>
      <c r="C91" s="1" t="s">
        <v>453</v>
      </c>
      <c r="D91" s="5" t="s">
        <v>454</v>
      </c>
      <c r="E91" s="6" t="str">
        <f>HYPERLINK("https://drive.google.com/file/d/151pWxwjwRNmBlAZbfr6dwJ2dm4ze3YpW/view?usp=drivesdk","Rajkumar Soni - Sanghosthi 6.0 Certificate")</f>
        <v>Rajkumar Soni - Sanghosthi 6.0 Certificate</v>
      </c>
      <c r="F91" s="1" t="s">
        <v>455</v>
      </c>
    </row>
    <row r="92">
      <c r="A92" s="9" t="s">
        <v>456</v>
      </c>
      <c r="B92" s="9" t="s">
        <v>457</v>
      </c>
      <c r="C92" s="1" t="s">
        <v>458</v>
      </c>
      <c r="D92" s="5" t="s">
        <v>459</v>
      </c>
      <c r="E92" s="6" t="str">
        <f>HYPERLINK("https://drive.google.com/file/d/1ulRtdtGA1ZjnToNfY3Jl_ufr8RS22w_T/view?usp=drivesdk","Nitish Malviya - Sanghosthi 6.0 Certificate")</f>
        <v>Nitish Malviya - Sanghosthi 6.0 Certificate</v>
      </c>
      <c r="F92" s="1" t="s">
        <v>460</v>
      </c>
    </row>
    <row r="93">
      <c r="A93" s="9" t="s">
        <v>461</v>
      </c>
      <c r="B93" s="9" t="s">
        <v>462</v>
      </c>
      <c r="C93" s="1" t="s">
        <v>463</v>
      </c>
      <c r="D93" s="5" t="s">
        <v>464</v>
      </c>
      <c r="E93" s="6" t="str">
        <f>HYPERLINK("https://drive.google.com/file/d/1u9AAe8kG_FVHpmwAuo_BMDK087RTbrRU/view?usp=drivesdk","Himansh Soni - Sanghosthi 6.0 Certificate")</f>
        <v>Himansh Soni - Sanghosthi 6.0 Certificate</v>
      </c>
      <c r="F93" s="1" t="s">
        <v>465</v>
      </c>
    </row>
    <row r="94">
      <c r="A94" s="9" t="s">
        <v>466</v>
      </c>
      <c r="B94" s="9" t="s">
        <v>467</v>
      </c>
      <c r="C94" s="1" t="s">
        <v>468</v>
      </c>
      <c r="D94" s="5" t="s">
        <v>469</v>
      </c>
      <c r="E94" s="6" t="str">
        <f>HYPERLINK("https://drive.google.com/file/d/1rK19UY0wlXPWhO02ZB8vNUxYBy-iwYlC/view?usp=drivesdk","Hardik J Joshi - Sanghosthi 6.0 Certificate")</f>
        <v>Hardik J Joshi - Sanghosthi 6.0 Certificate</v>
      </c>
      <c r="F94" s="1" t="s">
        <v>470</v>
      </c>
    </row>
    <row r="95">
      <c r="A95" s="9" t="s">
        <v>471</v>
      </c>
      <c r="B95" s="9" t="s">
        <v>472</v>
      </c>
      <c r="C95" s="1" t="s">
        <v>473</v>
      </c>
      <c r="D95" s="5" t="s">
        <v>474</v>
      </c>
      <c r="E95" s="6" t="str">
        <f>HYPERLINK("https://drive.google.com/file/d/1R_EDBo-MG5hc1ImaD7o8LEVLyrc_YSHH/view?usp=drivesdk","Asha Yadav - Sanghosthi 6.0 Certificate")</f>
        <v>Asha Yadav - Sanghosthi 6.0 Certificate</v>
      </c>
      <c r="F95" s="1" t="s">
        <v>475</v>
      </c>
    </row>
    <row r="96">
      <c r="A96" s="9" t="s">
        <v>476</v>
      </c>
      <c r="B96" s="9" t="s">
        <v>477</v>
      </c>
      <c r="C96" s="1" t="s">
        <v>478</v>
      </c>
      <c r="D96" s="5" t="s">
        <v>479</v>
      </c>
      <c r="E96" s="6" t="str">
        <f>HYPERLINK("https://drive.google.com/file/d/185iPYhIdZ3j6vrv_1quxrs1CphGefKzM/view?usp=drivesdk","Ann Mary Thomas - Sanghosthi 6.0 Certificate")</f>
        <v>Ann Mary Thomas - Sanghosthi 6.0 Certificate</v>
      </c>
      <c r="F96" s="1" t="s">
        <v>480</v>
      </c>
    </row>
    <row r="97">
      <c r="A97" s="9" t="s">
        <v>481</v>
      </c>
      <c r="B97" s="9" t="s">
        <v>482</v>
      </c>
      <c r="C97" s="1" t="s">
        <v>483</v>
      </c>
      <c r="D97" s="5" t="s">
        <v>484</v>
      </c>
      <c r="E97" s="6" t="str">
        <f>HYPERLINK("https://drive.google.com/file/d/1jfvO_3ltE8XmWqDarT_ZpB2k5o4BHjOE/view?usp=drivesdk","kirti dashora - Sanghosthi 6.0 Certificate")</f>
        <v>kirti dashora - Sanghosthi 6.0 Certificate</v>
      </c>
      <c r="F97" s="1" t="s">
        <v>485</v>
      </c>
    </row>
    <row r="98">
      <c r="A98" s="9" t="s">
        <v>486</v>
      </c>
      <c r="B98" s="9" t="s">
        <v>487</v>
      </c>
      <c r="C98" s="1" t="s">
        <v>488</v>
      </c>
      <c r="D98" s="5" t="s">
        <v>489</v>
      </c>
      <c r="E98" s="6" t="str">
        <f>HYPERLINK("https://drive.google.com/file/d/1U9K8O8DP7tuqcDUt-Yo8Ede4uuoIV0IB/view?usp=drivesdk","Pranjal Dak - Sanghosthi 6.0 Certificate")</f>
        <v>Pranjal Dak - Sanghosthi 6.0 Certificate</v>
      </c>
      <c r="F98" s="1" t="s">
        <v>490</v>
      </c>
    </row>
    <row r="99">
      <c r="A99" s="9" t="s">
        <v>491</v>
      </c>
      <c r="B99" s="9" t="s">
        <v>492</v>
      </c>
      <c r="C99" s="1" t="s">
        <v>493</v>
      </c>
      <c r="D99" s="5" t="s">
        <v>494</v>
      </c>
      <c r="E99" s="6" t="str">
        <f>HYPERLINK("https://drive.google.com/file/d/1vyBS9qI5SNrzgd6HSr8ivdR52pMbeumH/view?usp=drivesdk","Jayesh Trivedi - Sanghosthi 6.0 Certificate")</f>
        <v>Jayesh Trivedi - Sanghosthi 6.0 Certificate</v>
      </c>
      <c r="F99" s="1" t="s">
        <v>495</v>
      </c>
    </row>
    <row r="100">
      <c r="A100" s="9" t="s">
        <v>496</v>
      </c>
      <c r="B100" s="9" t="s">
        <v>497</v>
      </c>
      <c r="C100" s="1" t="s">
        <v>498</v>
      </c>
      <c r="D100" s="5" t="s">
        <v>499</v>
      </c>
      <c r="E100" s="6" t="str">
        <f>HYPERLINK("https://drive.google.com/file/d/1N_GOTtOS3NSRqmLjEFdZhgaY2TsiXpkg/view?usp=drivesdk","Vaibhavraj Nath Chauhan - Sanghosthi 6.0 Certificate")</f>
        <v>Vaibhavraj Nath Chauhan - Sanghosthi 6.0 Certificate</v>
      </c>
      <c r="F100" s="1" t="s">
        <v>500</v>
      </c>
    </row>
    <row r="101">
      <c r="A101" s="9" t="s">
        <v>501</v>
      </c>
      <c r="B101" s="9" t="s">
        <v>502</v>
      </c>
      <c r="C101" s="1" t="s">
        <v>503</v>
      </c>
      <c r="D101" s="5" t="s">
        <v>504</v>
      </c>
      <c r="E101" s="6" t="str">
        <f>HYPERLINK("https://drive.google.com/file/d/13_7HxAYA5OxqZ3MMA4n68r_j1FhKN3hH/view?usp=drivesdk","Ayush Gadiya - Sanghosthi 6.0 Certificate")</f>
        <v>Ayush Gadiya - Sanghosthi 6.0 Certificate</v>
      </c>
      <c r="F101" s="1" t="s">
        <v>505</v>
      </c>
    </row>
    <row r="102">
      <c r="A102" s="9" t="s">
        <v>506</v>
      </c>
      <c r="B102" s="9" t="s">
        <v>507</v>
      </c>
      <c r="C102" s="1" t="s">
        <v>508</v>
      </c>
      <c r="D102" s="5" t="s">
        <v>509</v>
      </c>
      <c r="E102" s="6" t="str">
        <f>HYPERLINK("https://drive.google.com/file/d/1IVohVx0ZHmETSRTxmDFfdggAxhCn42cH/view?usp=drivesdk","Yash Porwal - Sanghosthi 6.0 Certificate")</f>
        <v>Yash Porwal - Sanghosthi 6.0 Certificate</v>
      </c>
      <c r="F102" s="1" t="s">
        <v>510</v>
      </c>
    </row>
    <row r="103">
      <c r="A103" s="9" t="s">
        <v>511</v>
      </c>
      <c r="B103" s="9" t="s">
        <v>512</v>
      </c>
      <c r="C103" s="1" t="s">
        <v>513</v>
      </c>
      <c r="D103" s="5" t="s">
        <v>514</v>
      </c>
      <c r="E103" s="6" t="str">
        <f>HYPERLINK("https://drive.google.com/file/d/1K-hTCE5Soz7PGA2THp8sJc3Ud6yb55Yo/view?usp=drivesdk","Charul Mehta - Sanghosthi 6.0 Certificate")</f>
        <v>Charul Mehta - Sanghosthi 6.0 Certificate</v>
      </c>
      <c r="F103" s="1" t="s">
        <v>515</v>
      </c>
    </row>
    <row r="104">
      <c r="A104" s="9" t="s">
        <v>516</v>
      </c>
      <c r="B104" s="9" t="s">
        <v>517</v>
      </c>
      <c r="C104" s="1" t="s">
        <v>518</v>
      </c>
      <c r="D104" s="5" t="s">
        <v>519</v>
      </c>
      <c r="E104" s="6" t="str">
        <f>HYPERLINK("https://drive.google.com/file/d/1j0KaUzG8SMeHnEYGqLgJAkTchhswSkTY/view?usp=drivesdk","Geetesh Kashyap - Sanghosthi 6.0 Certificate")</f>
        <v>Geetesh Kashyap - Sanghosthi 6.0 Certificate</v>
      </c>
      <c r="F104" s="1" t="s">
        <v>520</v>
      </c>
    </row>
    <row r="105">
      <c r="A105" s="9" t="s">
        <v>521</v>
      </c>
      <c r="B105" s="9" t="s">
        <v>522</v>
      </c>
      <c r="C105" s="1" t="s">
        <v>523</v>
      </c>
      <c r="D105" s="5" t="s">
        <v>524</v>
      </c>
      <c r="E105" s="6" t="str">
        <f>HYPERLINK("https://drive.google.com/file/d/1RjYj7HxobjejLfWa4b4VIw2gFLhbcb7C/view?usp=drivesdk","Vidit Jain - Sanghosthi 6.0 Certificate")</f>
        <v>Vidit Jain - Sanghosthi 6.0 Certificate</v>
      </c>
      <c r="F105" s="1" t="s">
        <v>525</v>
      </c>
    </row>
    <row r="106">
      <c r="A106" s="9" t="s">
        <v>526</v>
      </c>
      <c r="B106" s="9" t="s">
        <v>527</v>
      </c>
      <c r="C106" s="1" t="s">
        <v>528</v>
      </c>
      <c r="D106" s="5" t="s">
        <v>529</v>
      </c>
      <c r="E106" s="6" t="str">
        <f>HYPERLINK("https://drive.google.com/file/d/1yOvM2_86yNxtkhe7fXVUE_208Nv2hl3q/view?usp=drivesdk","Mohit Sadhwani - Sanghosthi 6.0 Certificate")</f>
        <v>Mohit Sadhwani - Sanghosthi 6.0 Certificate</v>
      </c>
      <c r="F106" s="1" t="s">
        <v>530</v>
      </c>
    </row>
    <row r="107">
      <c r="A107" s="9" t="s">
        <v>531</v>
      </c>
      <c r="B107" s="9" t="s">
        <v>532</v>
      </c>
      <c r="C107" s="1" t="s">
        <v>533</v>
      </c>
      <c r="D107" s="5" t="s">
        <v>534</v>
      </c>
      <c r="E107" s="6" t="str">
        <f>HYPERLINK("https://drive.google.com/file/d/1EAXtwOboOyN3_RA1bFM4nrWKoG5JmwvY/view?usp=drivesdk","Nitin Kothari - Sanghosthi 6.0 Certificate")</f>
        <v>Nitin Kothari - Sanghosthi 6.0 Certificate</v>
      </c>
      <c r="F107" s="1" t="s">
        <v>535</v>
      </c>
    </row>
    <row r="108">
      <c r="A108" s="9" t="s">
        <v>536</v>
      </c>
      <c r="B108" s="9" t="s">
        <v>537</v>
      </c>
      <c r="C108" s="1" t="s">
        <v>538</v>
      </c>
      <c r="D108" s="5" t="s">
        <v>539</v>
      </c>
      <c r="E108" s="6" t="str">
        <f>HYPERLINK("https://drive.google.com/file/d/1w9HXpoGWjUKc6UxEZP3l7wgrdlHCEta_/view?usp=drivesdk","Bhavit Kanthalia - Sanghosthi 6.0 Certificate")</f>
        <v>Bhavit Kanthalia - Sanghosthi 6.0 Certificate</v>
      </c>
      <c r="F108" s="1" t="s">
        <v>540</v>
      </c>
    </row>
    <row r="109">
      <c r="A109" s="9" t="s">
        <v>541</v>
      </c>
      <c r="B109" s="9" t="s">
        <v>542</v>
      </c>
      <c r="C109" s="1" t="s">
        <v>543</v>
      </c>
      <c r="D109" s="5" t="s">
        <v>544</v>
      </c>
      <c r="E109" s="6" t="str">
        <f>HYPERLINK("https://drive.google.com/file/d/1r9DhhLkhVBDNjspjlP-hTICP2h4nIU6X/view?usp=drivesdk","Dhairya Kanthalia - Sanghosthi 6.0 Certificate")</f>
        <v>Dhairya Kanthalia - Sanghosthi 6.0 Certificate</v>
      </c>
      <c r="F109" s="1" t="s">
        <v>545</v>
      </c>
    </row>
    <row r="110">
      <c r="A110" s="9" t="s">
        <v>546</v>
      </c>
      <c r="B110" s="9" t="s">
        <v>547</v>
      </c>
      <c r="C110" s="1" t="s">
        <v>548</v>
      </c>
      <c r="D110" s="5" t="s">
        <v>549</v>
      </c>
      <c r="E110" s="6" t="str">
        <f>HYPERLINK("https://drive.google.com/file/d/1EnNk73txBK50Kk3TcpzcUlKMiO_zBl5s/view?usp=drivesdk","Akhilesh Arya - Sanghosthi 6.0 Certificate")</f>
        <v>Akhilesh Arya - Sanghosthi 6.0 Certificate</v>
      </c>
      <c r="F110" s="1" t="s">
        <v>550</v>
      </c>
    </row>
    <row r="111">
      <c r="A111" s="9" t="s">
        <v>551</v>
      </c>
      <c r="B111" s="9" t="s">
        <v>552</v>
      </c>
      <c r="C111" s="1" t="s">
        <v>553</v>
      </c>
      <c r="D111" s="5" t="s">
        <v>554</v>
      </c>
      <c r="E111" s="6" t="str">
        <f>HYPERLINK("https://drive.google.com/file/d/1H0egQ-EjYvhSqVatWElWXbYovUDSmGLM/view?usp=drivesdk","harshwardhan singh bhati - Sanghosthi 6.0 Certificate")</f>
        <v>harshwardhan singh bhati - Sanghosthi 6.0 Certificate</v>
      </c>
      <c r="F111" s="1" t="s">
        <v>555</v>
      </c>
    </row>
    <row r="112">
      <c r="A112" s="9" t="s">
        <v>556</v>
      </c>
      <c r="B112" s="9" t="s">
        <v>557</v>
      </c>
      <c r="C112" s="1" t="s">
        <v>558</v>
      </c>
      <c r="D112" s="5" t="s">
        <v>559</v>
      </c>
      <c r="E112" s="6" t="str">
        <f>HYPERLINK("https://drive.google.com/file/d/1B5e3yJdxY3gnKm7a2RIjbJ4F72z_lXaX/view?usp=drivesdk","abhishek sharma - Sanghosthi 6.0 Certificate")</f>
        <v>abhishek sharma - Sanghosthi 6.0 Certificate</v>
      </c>
      <c r="F112" s="1" t="s">
        <v>560</v>
      </c>
    </row>
    <row r="113">
      <c r="A113" s="9" t="s">
        <v>561</v>
      </c>
      <c r="B113" s="9" t="s">
        <v>562</v>
      </c>
      <c r="C113" s="1" t="s">
        <v>563</v>
      </c>
      <c r="D113" s="5" t="s">
        <v>564</v>
      </c>
      <c r="E113" s="6" t="str">
        <f>HYPERLINK("https://drive.google.com/file/d/1Vjl4JdOHIUupsTzHjmtmyWw_V9mhCNrL/view?usp=drivesdk","Dharmishtha Ajmera - Sanghosthi 6.0 Certificate")</f>
        <v>Dharmishtha Ajmera - Sanghosthi 6.0 Certificate</v>
      </c>
      <c r="F113" s="1" t="s">
        <v>565</v>
      </c>
    </row>
    <row r="114">
      <c r="A114" s="9" t="s">
        <v>566</v>
      </c>
      <c r="B114" s="9" t="s">
        <v>567</v>
      </c>
      <c r="C114" s="1" t="s">
        <v>568</v>
      </c>
      <c r="D114" s="5" t="s">
        <v>569</v>
      </c>
      <c r="E114" s="6" t="str">
        <f>HYPERLINK("https://drive.google.com/file/d/1ihaP_HG0UV2ptJiS-L5wG_3_JgXcA8xu/view?usp=drivesdk","Srushti Choudhri - Sanghosthi 6.0 Certificate")</f>
        <v>Srushti Choudhri - Sanghosthi 6.0 Certificate</v>
      </c>
      <c r="F114" s="1" t="s">
        <v>570</v>
      </c>
    </row>
    <row r="115">
      <c r="A115" s="9" t="s">
        <v>571</v>
      </c>
      <c r="B115" s="9" t="s">
        <v>572</v>
      </c>
      <c r="C115" s="1" t="s">
        <v>573</v>
      </c>
      <c r="D115" s="5" t="s">
        <v>574</v>
      </c>
      <c r="E115" s="6" t="str">
        <f>HYPERLINK("https://drive.google.com/file/d/1nZjqwpP1zCxr8laId3ZMu_vw7h52lnBA/view?usp=drivesdk","navishree jain - Sanghosthi 6.0 Certificate")</f>
        <v>navishree jain - Sanghosthi 6.0 Certificate</v>
      </c>
      <c r="F115" s="1" t="s">
        <v>575</v>
      </c>
    </row>
    <row r="116">
      <c r="A116" s="9" t="s">
        <v>576</v>
      </c>
      <c r="B116" s="9" t="s">
        <v>577</v>
      </c>
      <c r="C116" s="1" t="s">
        <v>578</v>
      </c>
      <c r="D116" s="5" t="s">
        <v>579</v>
      </c>
      <c r="E116" s="6" t="str">
        <f>HYPERLINK("https://drive.google.com/file/d/1Q1OtjOdn2DKtoJmbrl3NPqBoLHuFadql/view?usp=drivesdk","Mahendra Kumar - Sanghosthi 6.0 Certificate")</f>
        <v>Mahendra Kumar - Sanghosthi 6.0 Certificate</v>
      </c>
      <c r="F116" s="1" t="s">
        <v>580</v>
      </c>
    </row>
    <row r="117">
      <c r="A117" s="9" t="s">
        <v>581</v>
      </c>
      <c r="B117" s="9" t="s">
        <v>582</v>
      </c>
      <c r="C117" s="1" t="s">
        <v>583</v>
      </c>
      <c r="D117" s="5" t="s">
        <v>584</v>
      </c>
      <c r="E117" s="6" t="str">
        <f>HYPERLINK("https://drive.google.com/file/d/1rYK83uYAl968T03e5nWBAyzp4N_aToqX/view?usp=drivesdk","Charul Singhvi - Sanghosthi 6.0 Certificate")</f>
        <v>Charul Singhvi - Sanghosthi 6.0 Certificate</v>
      </c>
      <c r="F117" s="1" t="s">
        <v>585</v>
      </c>
    </row>
    <row r="118">
      <c r="A118" s="9" t="s">
        <v>586</v>
      </c>
      <c r="B118" s="9" t="s">
        <v>587</v>
      </c>
      <c r="C118" s="1" t="s">
        <v>588</v>
      </c>
      <c r="D118" s="5" t="s">
        <v>589</v>
      </c>
      <c r="E118" s="6" t="str">
        <f>HYPERLINK("https://drive.google.com/file/d/10JTflQUmoJ4lresEljSNZReTFMWgLGAB/view?usp=drivesdk","Harsh Arora - Sanghosthi 6.0 Certificate")</f>
        <v>Harsh Arora - Sanghosthi 6.0 Certificate</v>
      </c>
      <c r="F118" s="1" t="s">
        <v>590</v>
      </c>
    </row>
    <row r="119">
      <c r="A119" s="9" t="s">
        <v>591</v>
      </c>
      <c r="B119" s="9" t="s">
        <v>592</v>
      </c>
      <c r="C119" s="1" t="s">
        <v>593</v>
      </c>
      <c r="D119" s="5" t="s">
        <v>594</v>
      </c>
      <c r="E119" s="6" t="str">
        <f>HYPERLINK("https://drive.google.com/file/d/1Gm3f-Iy9RZqSqy4P_1DSDsdXBY4UAaN0/view?usp=drivesdk","Sejal Jain - Sanghosthi 6.0 Certificate")</f>
        <v>Sejal Jain - Sanghosthi 6.0 Certificate</v>
      </c>
      <c r="F119" s="1" t="s">
        <v>595</v>
      </c>
    </row>
    <row r="120">
      <c r="A120" s="9" t="s">
        <v>596</v>
      </c>
      <c r="B120" s="9" t="s">
        <v>597</v>
      </c>
      <c r="C120" s="1" t="s">
        <v>598</v>
      </c>
      <c r="D120" s="5" t="s">
        <v>599</v>
      </c>
      <c r="E120" s="6" t="str">
        <f>HYPERLINK("https://drive.google.com/file/d/1OObfR4-97lTzMTzjdR11P5mbMauJbI_5/view?usp=drivesdk","Priyesh SONI - Sanghosthi 6.0 Certificate")</f>
        <v>Priyesh SONI - Sanghosthi 6.0 Certificate</v>
      </c>
      <c r="F120" s="1" t="s">
        <v>600</v>
      </c>
    </row>
    <row r="121">
      <c r="A121" s="9" t="s">
        <v>601</v>
      </c>
      <c r="B121" s="9" t="s">
        <v>602</v>
      </c>
      <c r="C121" s="1" t="s">
        <v>603</v>
      </c>
      <c r="D121" s="5" t="s">
        <v>604</v>
      </c>
      <c r="E121" s="6" t="str">
        <f>HYPERLINK("https://drive.google.com/file/d/1ZO_wV0BhCREgLCOb98TmWfdWPC-7gqpD/view?usp=drivesdk","Naresh Mali - Sanghosthi 6.0 Certificate")</f>
        <v>Naresh Mali - Sanghosthi 6.0 Certificate</v>
      </c>
      <c r="F121" s="1" t="s">
        <v>605</v>
      </c>
    </row>
    <row r="122">
      <c r="A122" s="9" t="s">
        <v>606</v>
      </c>
      <c r="B122" s="9" t="s">
        <v>607</v>
      </c>
      <c r="C122" s="1" t="s">
        <v>608</v>
      </c>
      <c r="D122" s="5" t="s">
        <v>609</v>
      </c>
      <c r="E122" s="6" t="str">
        <f>HYPERLINK("https://drive.google.com/file/d/1FI6SRmOZDJp0MC-JlyRyaXC7ZPI_wHQJ/view?usp=drivesdk","Himanshu jain - Sanghosthi 6.0 Certificate")</f>
        <v>Himanshu jain - Sanghosthi 6.0 Certificate</v>
      </c>
      <c r="F122" s="1" t="s">
        <v>610</v>
      </c>
    </row>
    <row r="123">
      <c r="A123" s="9" t="s">
        <v>611</v>
      </c>
      <c r="B123" s="9" t="s">
        <v>612</v>
      </c>
      <c r="C123" s="1" t="s">
        <v>613</v>
      </c>
      <c r="D123" s="5" t="s">
        <v>614</v>
      </c>
      <c r="E123" s="6" t="str">
        <f>HYPERLINK("https://drive.google.com/file/d/1uBXpE4gRE5Tyoe8BThY5RedtT2J36NKZ/view?usp=drivesdk","Samiksha Dashora - Sanghosthi 6.0 Certificate")</f>
        <v>Samiksha Dashora - Sanghosthi 6.0 Certificate</v>
      </c>
      <c r="F123" s="1" t="s">
        <v>615</v>
      </c>
    </row>
    <row r="124">
      <c r="A124" s="9" t="s">
        <v>616</v>
      </c>
      <c r="B124" s="9" t="s">
        <v>617</v>
      </c>
      <c r="C124" s="1" t="s">
        <v>618</v>
      </c>
      <c r="D124" s="5" t="s">
        <v>619</v>
      </c>
      <c r="E124" s="6" t="str">
        <f>HYPERLINK("https://drive.google.com/file/d/1_EaF6sVXQGkZgvibYctYhbybE7ncdylG/view?usp=drivesdk","Kartik Kumawat - Sanghosthi 6.0 Certificate")</f>
        <v>Kartik Kumawat - Sanghosthi 6.0 Certificate</v>
      </c>
      <c r="F124" s="1" t="s">
        <v>620</v>
      </c>
    </row>
    <row r="125">
      <c r="A125" s="9" t="s">
        <v>621</v>
      </c>
      <c r="B125" s="9" t="s">
        <v>622</v>
      </c>
      <c r="C125" s="1" t="s">
        <v>623</v>
      </c>
      <c r="D125" s="5" t="s">
        <v>624</v>
      </c>
      <c r="E125" s="6" t="str">
        <f>HYPERLINK("https://drive.google.com/file/d/1Qa7JzHW5q38JO9KPZVWICqLnjvya5_dB/view?usp=drivesdk","Lavish Sen - Sanghosthi 6.0 Certificate")</f>
        <v>Lavish Sen - Sanghosthi 6.0 Certificate</v>
      </c>
      <c r="F125" s="1" t="s">
        <v>625</v>
      </c>
    </row>
    <row r="126">
      <c r="A126" s="9" t="s">
        <v>626</v>
      </c>
      <c r="B126" s="9" t="s">
        <v>627</v>
      </c>
      <c r="C126" s="1" t="s">
        <v>628</v>
      </c>
      <c r="D126" s="5" t="s">
        <v>629</v>
      </c>
      <c r="E126" s="6" t="str">
        <f>HYPERLINK("https://drive.google.com/file/d/1u2lt0HhMrctP-DrT651oVeEhhjtINXZW/view?usp=drivesdk","Mayank Soni - Sanghosthi 6.0 Certificate")</f>
        <v>Mayank Soni - Sanghosthi 6.0 Certificate</v>
      </c>
      <c r="F126" s="1" t="s">
        <v>630</v>
      </c>
    </row>
    <row r="127">
      <c r="A127" s="9" t="s">
        <v>631</v>
      </c>
      <c r="B127" s="9" t="s">
        <v>632</v>
      </c>
      <c r="C127" s="1" t="s">
        <v>633</v>
      </c>
      <c r="D127" s="5" t="s">
        <v>634</v>
      </c>
      <c r="E127" s="6" t="str">
        <f>HYPERLINK("https://drive.google.com/file/d/13cUusH8nXNY52KtOfyclVVwbFiFgmvF5/view?usp=drivesdk","Himanshu Pandya - Sanghosthi 6.0 Certificate")</f>
        <v>Himanshu Pandya - Sanghosthi 6.0 Certificate</v>
      </c>
      <c r="F127" s="1" t="s">
        <v>635</v>
      </c>
    </row>
    <row r="128">
      <c r="A128" s="9" t="s">
        <v>636</v>
      </c>
      <c r="B128" s="9" t="s">
        <v>637</v>
      </c>
      <c r="C128" s="1" t="s">
        <v>638</v>
      </c>
      <c r="D128" s="5" t="s">
        <v>639</v>
      </c>
      <c r="E128" s="6" t="str">
        <f>HYPERLINK("https://drive.google.com/file/d/1bZB61vFPS65isBhg0GnWtnuSexI5GqW4/view?usp=drivesdk","Lutisht Joshi - Sanghosthi 6.0 Certificate")</f>
        <v>Lutisht Joshi - Sanghosthi 6.0 Certificate</v>
      </c>
      <c r="F128" s="1" t="s">
        <v>640</v>
      </c>
    </row>
    <row r="129">
      <c r="A129" s="9" t="s">
        <v>641</v>
      </c>
      <c r="B129" s="9" t="s">
        <v>642</v>
      </c>
      <c r="C129" s="1" t="s">
        <v>643</v>
      </c>
      <c r="D129" s="5" t="s">
        <v>644</v>
      </c>
      <c r="E129" s="6" t="str">
        <f>HYPERLINK("https://drive.google.com/file/d/1CU3ZeeEquMN5r36osZiuLcVqXYUFrymR/view?usp=drivesdk","Payal patel - Sanghosthi 6.0 Certificate")</f>
        <v>Payal patel - Sanghosthi 6.0 Certificate</v>
      </c>
      <c r="F129" s="1" t="s">
        <v>645</v>
      </c>
    </row>
    <row r="130">
      <c r="A130" s="9" t="s">
        <v>646</v>
      </c>
      <c r="B130" s="9" t="s">
        <v>647</v>
      </c>
      <c r="C130" s="1" t="s">
        <v>648</v>
      </c>
      <c r="D130" s="5" t="s">
        <v>649</v>
      </c>
      <c r="E130" s="6" t="str">
        <f>HYPERLINK("https://drive.google.com/file/d/1BOll90m46Ezj223rQbbahnkqj--oAJJu/view?usp=drivesdk","Hrishita Bhandari - Sanghosthi 6.0 Certificate")</f>
        <v>Hrishita Bhandari - Sanghosthi 6.0 Certificate</v>
      </c>
      <c r="F130" s="1" t="s">
        <v>650</v>
      </c>
    </row>
    <row r="131">
      <c r="A131" s="9" t="s">
        <v>651</v>
      </c>
      <c r="B131" s="9" t="s">
        <v>652</v>
      </c>
      <c r="C131" s="1" t="s">
        <v>653</v>
      </c>
      <c r="D131" s="5" t="s">
        <v>654</v>
      </c>
      <c r="E131" s="6" t="str">
        <f>HYPERLINK("https://drive.google.com/file/d/1nO5BdA8CQMZ-CKU1xEUYTZJbX4GDVMAn/view?usp=drivesdk","Shrinath Vaishnav - Sanghosthi 6.0 Certificate")</f>
        <v>Shrinath Vaishnav - Sanghosthi 6.0 Certificate</v>
      </c>
      <c r="F131" s="1" t="s">
        <v>655</v>
      </c>
    </row>
    <row r="132">
      <c r="A132" s="9" t="s">
        <v>656</v>
      </c>
      <c r="B132" s="9" t="s">
        <v>657</v>
      </c>
      <c r="C132" s="1" t="s">
        <v>658</v>
      </c>
      <c r="D132" s="5" t="s">
        <v>659</v>
      </c>
      <c r="E132" s="6" t="str">
        <f>HYPERLINK("https://drive.google.com/file/d/1CyzavL8cwewSGWrJdc1XTIrXf-pfKL66/view?usp=drivesdk","M Sajid Mansoori - Sanghosthi 6.0 Certificate")</f>
        <v>M Sajid Mansoori - Sanghosthi 6.0 Certificate</v>
      </c>
      <c r="F132" s="1" t="s">
        <v>660</v>
      </c>
    </row>
    <row r="133">
      <c r="A133" s="9" t="s">
        <v>661</v>
      </c>
      <c r="B133" s="9" t="s">
        <v>662</v>
      </c>
      <c r="C133" s="1" t="s">
        <v>663</v>
      </c>
      <c r="D133" s="5" t="s">
        <v>664</v>
      </c>
      <c r="E133" s="6" t="str">
        <f>HYPERLINK("https://drive.google.com/file/d/1t6CagWWv8hfUybYpVKR3lKDEagIyqiYW/view?usp=drivesdk","Apoorv Panwar - Sanghosthi 6.0 Certificate")</f>
        <v>Apoorv Panwar - Sanghosthi 6.0 Certificate</v>
      </c>
      <c r="F133" s="1" t="s">
        <v>665</v>
      </c>
    </row>
    <row r="134">
      <c r="A134" s="11"/>
      <c r="B134" s="11"/>
    </row>
    <row r="135">
      <c r="A135" s="11"/>
      <c r="B135" s="11"/>
    </row>
    <row r="136">
      <c r="A136" s="11"/>
      <c r="B136" s="11"/>
    </row>
    <row r="137">
      <c r="A137" s="11"/>
      <c r="B137" s="11"/>
    </row>
    <row r="138">
      <c r="A138" s="11"/>
      <c r="B138" s="11"/>
    </row>
    <row r="139">
      <c r="A139" s="11"/>
      <c r="B139" s="11"/>
    </row>
    <row r="140">
      <c r="A140" s="11"/>
      <c r="B140" s="11"/>
    </row>
    <row r="141">
      <c r="A141" s="11"/>
      <c r="B141" s="11"/>
    </row>
    <row r="142">
      <c r="A142" s="11"/>
      <c r="B142" s="11"/>
    </row>
    <row r="143">
      <c r="A143" s="11"/>
      <c r="B143" s="11"/>
    </row>
    <row r="144">
      <c r="A144" s="11"/>
      <c r="B144" s="11"/>
    </row>
    <row r="145">
      <c r="A145" s="11"/>
      <c r="B145" s="11"/>
    </row>
    <row r="146">
      <c r="A146" s="11"/>
      <c r="B146" s="11"/>
    </row>
    <row r="147">
      <c r="A147" s="11"/>
      <c r="B147" s="11"/>
    </row>
    <row r="148">
      <c r="A148" s="11"/>
      <c r="B148" s="11"/>
    </row>
    <row r="149">
      <c r="A149" s="11"/>
      <c r="B149" s="11"/>
    </row>
    <row r="150">
      <c r="A150" s="11"/>
      <c r="B150" s="11"/>
    </row>
    <row r="151">
      <c r="A151" s="11"/>
      <c r="B151" s="11"/>
    </row>
  </sheetData>
  <hyperlinks>
    <hyperlink r:id="rId2" ref="D2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  <hyperlink r:id="rId22" ref="D22"/>
    <hyperlink r:id="rId23" ref="D23"/>
    <hyperlink r:id="rId24" ref="D24"/>
    <hyperlink r:id="rId25" ref="D25"/>
    <hyperlink r:id="rId26" ref="D26"/>
    <hyperlink r:id="rId27" ref="D27"/>
    <hyperlink r:id="rId28" ref="D28"/>
    <hyperlink r:id="rId29" ref="D29"/>
    <hyperlink r:id="rId30" ref="D30"/>
    <hyperlink r:id="rId31" ref="D31"/>
    <hyperlink r:id="rId32" ref="D32"/>
    <hyperlink r:id="rId33" ref="D33"/>
    <hyperlink r:id="rId34" ref="D34"/>
    <hyperlink r:id="rId35" ref="D35"/>
    <hyperlink r:id="rId36" ref="D36"/>
    <hyperlink r:id="rId37" ref="D37"/>
    <hyperlink r:id="rId38" ref="D38"/>
    <hyperlink r:id="rId39" ref="D39"/>
    <hyperlink r:id="rId40" ref="D40"/>
    <hyperlink r:id="rId41" ref="D41"/>
    <hyperlink r:id="rId42" ref="D42"/>
    <hyperlink r:id="rId43" ref="D43"/>
    <hyperlink r:id="rId44" ref="D44"/>
    <hyperlink r:id="rId45" ref="D45"/>
    <hyperlink r:id="rId46" ref="D46"/>
    <hyperlink r:id="rId47" ref="D47"/>
    <hyperlink r:id="rId48" ref="D48"/>
    <hyperlink r:id="rId49" ref="D49"/>
    <hyperlink r:id="rId50" ref="D50"/>
    <hyperlink r:id="rId51" ref="D51"/>
    <hyperlink r:id="rId52" ref="D52"/>
    <hyperlink r:id="rId53" ref="D53"/>
    <hyperlink r:id="rId54" ref="D54"/>
    <hyperlink r:id="rId55" ref="D55"/>
    <hyperlink r:id="rId56" ref="D56"/>
    <hyperlink r:id="rId57" ref="D57"/>
    <hyperlink r:id="rId58" ref="D58"/>
    <hyperlink r:id="rId59" ref="D59"/>
    <hyperlink r:id="rId60" ref="D60"/>
    <hyperlink r:id="rId61" ref="D61"/>
    <hyperlink r:id="rId62" ref="D62"/>
    <hyperlink r:id="rId63" ref="D63"/>
    <hyperlink r:id="rId64" ref="D64"/>
    <hyperlink r:id="rId65" ref="D65"/>
    <hyperlink r:id="rId66" ref="D66"/>
    <hyperlink r:id="rId67" ref="D67"/>
    <hyperlink r:id="rId68" ref="D68"/>
    <hyperlink r:id="rId69" ref="D69"/>
    <hyperlink r:id="rId70" ref="D70"/>
    <hyperlink r:id="rId71" ref="D71"/>
    <hyperlink r:id="rId72" ref="D72"/>
    <hyperlink r:id="rId73" ref="D73"/>
    <hyperlink r:id="rId74" ref="D74"/>
    <hyperlink r:id="rId75" ref="D75"/>
    <hyperlink r:id="rId76" ref="D76"/>
    <hyperlink r:id="rId77" ref="D77"/>
    <hyperlink r:id="rId78" ref="D78"/>
    <hyperlink r:id="rId79" ref="D79"/>
    <hyperlink r:id="rId80" ref="D80"/>
    <hyperlink r:id="rId81" ref="D81"/>
    <hyperlink r:id="rId82" ref="D82"/>
    <hyperlink r:id="rId83" ref="D83"/>
    <hyperlink r:id="rId84" ref="D84"/>
    <hyperlink r:id="rId85" ref="D85"/>
    <hyperlink r:id="rId86" ref="D86"/>
    <hyperlink r:id="rId87" ref="D87"/>
    <hyperlink r:id="rId88" ref="D88"/>
    <hyperlink r:id="rId89" ref="D89"/>
    <hyperlink r:id="rId90" ref="D90"/>
    <hyperlink r:id="rId91" ref="D91"/>
    <hyperlink r:id="rId92" ref="D92"/>
    <hyperlink r:id="rId93" ref="D93"/>
    <hyperlink r:id="rId94" ref="D94"/>
    <hyperlink r:id="rId95" ref="D95"/>
    <hyperlink r:id="rId96" ref="D96"/>
    <hyperlink r:id="rId97" ref="D97"/>
    <hyperlink r:id="rId98" ref="D98"/>
    <hyperlink r:id="rId99" ref="D99"/>
    <hyperlink r:id="rId100" ref="D100"/>
    <hyperlink r:id="rId101" ref="D101"/>
    <hyperlink r:id="rId102" ref="D102"/>
    <hyperlink r:id="rId103" ref="D103"/>
    <hyperlink r:id="rId104" ref="D104"/>
    <hyperlink r:id="rId105" ref="D105"/>
    <hyperlink r:id="rId106" ref="D106"/>
    <hyperlink r:id="rId107" ref="D107"/>
    <hyperlink r:id="rId108" ref="D108"/>
    <hyperlink r:id="rId109" ref="D109"/>
    <hyperlink r:id="rId110" ref="D110"/>
    <hyperlink r:id="rId111" ref="D111"/>
    <hyperlink r:id="rId112" ref="D112"/>
    <hyperlink r:id="rId113" ref="D113"/>
    <hyperlink r:id="rId114" ref="D114"/>
    <hyperlink r:id="rId115" ref="D115"/>
    <hyperlink r:id="rId116" ref="D116"/>
    <hyperlink r:id="rId117" ref="D117"/>
    <hyperlink r:id="rId118" ref="D118"/>
    <hyperlink r:id="rId119" ref="D119"/>
    <hyperlink r:id="rId120" ref="D120"/>
    <hyperlink r:id="rId121" ref="D121"/>
    <hyperlink r:id="rId122" ref="D122"/>
    <hyperlink r:id="rId123" ref="D123"/>
    <hyperlink r:id="rId124" ref="D124"/>
    <hyperlink r:id="rId125" ref="D125"/>
    <hyperlink r:id="rId126" ref="D126"/>
    <hyperlink r:id="rId127" ref="D127"/>
    <hyperlink r:id="rId128" ref="D128"/>
    <hyperlink r:id="rId129" ref="D129"/>
    <hyperlink r:id="rId130" ref="D130"/>
    <hyperlink r:id="rId131" ref="D131"/>
    <hyperlink r:id="rId132" ref="D132"/>
    <hyperlink r:id="rId133" ref="D133"/>
  </hyperlinks>
  <drawing r:id="rId134"/>
  <legacyDrawing r:id="rId13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2" t="s">
        <v>666</v>
      </c>
      <c r="B1" s="12" t="s">
        <v>667</v>
      </c>
    </row>
    <row r="2">
      <c r="A2" s="1" t="s">
        <v>668</v>
      </c>
      <c r="B2" s="1" t="s">
        <v>669</v>
      </c>
    </row>
    <row r="3">
      <c r="A3" s="1" t="s">
        <v>670</v>
      </c>
      <c r="B3" s="1" t="s">
        <v>671</v>
      </c>
    </row>
    <row r="4">
      <c r="A4" s="1" t="s">
        <v>672</v>
      </c>
      <c r="B4" s="1" t="s">
        <v>671</v>
      </c>
    </row>
    <row r="5">
      <c r="A5" s="1" t="s">
        <v>673</v>
      </c>
      <c r="B5" s="1" t="s">
        <v>674</v>
      </c>
    </row>
    <row r="6">
      <c r="A6" s="1" t="s">
        <v>675</v>
      </c>
      <c r="B6" s="1" t="s">
        <v>676</v>
      </c>
    </row>
    <row r="7">
      <c r="A7" s="1" t="s">
        <v>677</v>
      </c>
      <c r="B7" s="1" t="s">
        <v>678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679</v>
      </c>
      <c r="B1" s="1" t="s">
        <v>680</v>
      </c>
      <c r="C1" s="1" t="s">
        <v>681</v>
      </c>
      <c r="D1" s="1" t="s">
        <v>682</v>
      </c>
      <c r="E1" s="1" t="s">
        <v>683</v>
      </c>
      <c r="F1" s="1" t="s">
        <v>684</v>
      </c>
      <c r="G1" s="1" t="s">
        <v>685</v>
      </c>
      <c r="H1" s="1" t="s">
        <v>686</v>
      </c>
      <c r="I1" s="1" t="s">
        <v>687</v>
      </c>
      <c r="J1" s="1" t="s">
        <v>688</v>
      </c>
      <c r="K1" s="1" t="s">
        <v>689</v>
      </c>
      <c r="L1" s="1" t="s">
        <v>690</v>
      </c>
      <c r="M1" s="1" t="s">
        <v>691</v>
      </c>
      <c r="N1" s="1" t="s">
        <v>692</v>
      </c>
      <c r="O1" s="1" t="s">
        <v>693</v>
      </c>
      <c r="P1" s="1" t="s">
        <v>694</v>
      </c>
      <c r="Q1" s="1" t="s">
        <v>695</v>
      </c>
      <c r="R1" s="1" t="s">
        <v>696</v>
      </c>
      <c r="S1" s="1" t="s">
        <v>697</v>
      </c>
      <c r="T1" s="1" t="s">
        <v>698</v>
      </c>
      <c r="U1" s="1" t="s">
        <v>699</v>
      </c>
      <c r="V1" s="1" t="s">
        <v>700</v>
      </c>
      <c r="W1" s="1" t="s">
        <v>701</v>
      </c>
      <c r="X1" s="1" t="s">
        <v>702</v>
      </c>
      <c r="Y1" s="1" t="s">
        <v>703</v>
      </c>
      <c r="Z1" s="1" t="s">
        <v>704</v>
      </c>
      <c r="AA1" s="1" t="s">
        <v>705</v>
      </c>
      <c r="AB1" s="1" t="s">
        <v>706</v>
      </c>
      <c r="AC1" s="1" t="s">
        <v>707</v>
      </c>
    </row>
    <row r="2">
      <c r="A2" s="1" t="s">
        <v>708</v>
      </c>
      <c r="B2" s="1" t="s">
        <v>709</v>
      </c>
      <c r="C2" s="1" t="s">
        <v>710</v>
      </c>
      <c r="D2" s="13">
        <v>0.0</v>
      </c>
      <c r="E2" s="13">
        <v>1.0</v>
      </c>
      <c r="F2" s="13">
        <v>2.0</v>
      </c>
      <c r="G2" s="1" t="s">
        <v>711</v>
      </c>
      <c r="H2" s="1" t="s">
        <v>712</v>
      </c>
      <c r="I2" s="1" t="s">
        <v>712</v>
      </c>
      <c r="J2" s="1" t="s">
        <v>713</v>
      </c>
      <c r="K2" s="1" t="s">
        <v>714</v>
      </c>
      <c r="L2" s="1" t="s">
        <v>714</v>
      </c>
      <c r="M2" s="1" t="s">
        <v>715</v>
      </c>
      <c r="N2" s="1" t="b">
        <v>1</v>
      </c>
      <c r="O2" s="1" t="s">
        <v>716</v>
      </c>
      <c r="P2" s="1" t="b">
        <v>0</v>
      </c>
      <c r="Q2" s="13">
        <v>1.0</v>
      </c>
      <c r="R2" s="1" t="b">
        <v>0</v>
      </c>
      <c r="S2" s="1" t="b">
        <v>1</v>
      </c>
      <c r="T2" s="1" t="s">
        <v>717</v>
      </c>
      <c r="W2" s="1" t="s">
        <v>718</v>
      </c>
      <c r="X2" s="1" t="b">
        <v>0</v>
      </c>
      <c r="Y2" s="1" t="s">
        <v>719</v>
      </c>
      <c r="Z2" s="1" t="s">
        <v>720</v>
      </c>
      <c r="AA2" s="1" t="b">
        <v>1</v>
      </c>
    </row>
  </sheetData>
  <drawing r:id="rId1"/>
</worksheet>
</file>