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NAAC\Completed\2016\Techjalsa 2016\"/>
    </mc:Choice>
  </mc:AlternateContent>
  <xr:revisionPtr revIDLastSave="0" documentId="13_ncr:1_{EEEC4650-1637-4A6C-BA65-9635CC802B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F28" i="1" s="1"/>
  <c r="O25" i="1"/>
  <c r="E24" i="1"/>
  <c r="C24" i="1"/>
  <c r="M21" i="1"/>
  <c r="K21" i="1"/>
  <c r="M24" i="1" s="1"/>
</calcChain>
</file>

<file path=xl/sharedStrings.xml><?xml version="1.0" encoding="utf-8"?>
<sst xmlns="http://schemas.openxmlformats.org/spreadsheetml/2006/main" count="115" uniqueCount="86">
  <si>
    <t>Prizes</t>
  </si>
  <si>
    <t>SN</t>
  </si>
  <si>
    <t>Technical</t>
  </si>
  <si>
    <t>I</t>
  </si>
  <si>
    <t>Name</t>
  </si>
  <si>
    <t>II</t>
  </si>
  <si>
    <t>Gaming</t>
  </si>
  <si>
    <t>Setu (Bridge Making)</t>
  </si>
  <si>
    <t>Counter Strike</t>
  </si>
  <si>
    <t>Saif &amp; Team</t>
  </si>
  <si>
    <t>Akshat &amp; Team</t>
  </si>
  <si>
    <t>Steel Avengers (Robo War)</t>
  </si>
  <si>
    <t>EE Rocks</t>
  </si>
  <si>
    <t>Pacific College</t>
  </si>
  <si>
    <t>Rush (NFS)</t>
  </si>
  <si>
    <t>Vishal Joshi</t>
  </si>
  <si>
    <t>HarmanPreet</t>
  </si>
  <si>
    <t>Bob the Builder (Auto CAD) ME</t>
  </si>
  <si>
    <t>Jaydeep Bhojak</t>
  </si>
  <si>
    <t>Fifa</t>
  </si>
  <si>
    <t>Achin Sharma</t>
  </si>
  <si>
    <t>Raoof Raza</t>
  </si>
  <si>
    <t>Bob the Builder (Auto CAD)</t>
  </si>
  <si>
    <t>Hrshit Pachola</t>
  </si>
  <si>
    <t>i-Genius (Technical Quiz)</t>
  </si>
  <si>
    <t>Jai Mata Di</t>
  </si>
  <si>
    <t>Champians</t>
  </si>
  <si>
    <t>Art &amp; Craft</t>
  </si>
  <si>
    <t>Water Craft (Boat Making)</t>
  </si>
  <si>
    <t>Lokesh Puri &amp; Team</t>
  </si>
  <si>
    <t>Mohd Varis &amp; Team</t>
  </si>
  <si>
    <t>Avatar (Face painting)</t>
  </si>
  <si>
    <t>Govind</t>
  </si>
  <si>
    <t>Vinay</t>
  </si>
  <si>
    <t>Rangreez (Rangoli)</t>
  </si>
  <si>
    <t>Richa &amp; Group</t>
  </si>
  <si>
    <t>Diksha &amp; Group</t>
  </si>
  <si>
    <t>Literary</t>
  </si>
  <si>
    <t>OMG (Temporary Tattoo)</t>
  </si>
  <si>
    <t>Kuldeep</t>
  </si>
  <si>
    <t>Rajan Soni</t>
  </si>
  <si>
    <t>Moot Court(Debate) English</t>
  </si>
  <si>
    <t>Dhruv Sharma</t>
  </si>
  <si>
    <t>Erum Sanwari</t>
  </si>
  <si>
    <t>Monochrome (Sketching)</t>
  </si>
  <si>
    <t>Khetesh</t>
  </si>
  <si>
    <t>Ashika</t>
  </si>
  <si>
    <t>Moot Court(Debate)</t>
  </si>
  <si>
    <t>Meenal Ranka</t>
  </si>
  <si>
    <t>Khushboo Maheshwari</t>
  </si>
  <si>
    <t>Charm of Palm (Mehandi)</t>
  </si>
  <si>
    <t>Drashti</t>
  </si>
  <si>
    <t>Daxita</t>
  </si>
  <si>
    <t>Symposium(Group Discussion)</t>
  </si>
  <si>
    <t>Tahtagat</t>
  </si>
  <si>
    <t>Lakshya Sukheja</t>
  </si>
  <si>
    <t>Wall Graffiti (Wall painting)</t>
  </si>
  <si>
    <t>Buddha</t>
  </si>
  <si>
    <t>Army Man</t>
  </si>
  <si>
    <t>Impromptu (Extemporary)</t>
  </si>
  <si>
    <t>Jot - ur -thought (Creative Writing)</t>
  </si>
  <si>
    <t>Prachi Pahuja</t>
  </si>
  <si>
    <t>Other Attractions</t>
  </si>
  <si>
    <t>III</t>
  </si>
  <si>
    <t>Pixel Jalsa</t>
  </si>
  <si>
    <t>Cultural</t>
  </si>
  <si>
    <t>Roadies</t>
  </si>
  <si>
    <t>Tamasha (Nukkad Natak)</t>
  </si>
  <si>
    <t>Cyber Crime</t>
  </si>
  <si>
    <t>Best Ethnic Wear (Day)</t>
  </si>
  <si>
    <t>Tal - Mel (Solo Song)</t>
  </si>
  <si>
    <t>Chirag Mishra</t>
  </si>
  <si>
    <t>Animesh Sharma</t>
  </si>
  <si>
    <t>Best Ethnic Wear (Evening)</t>
  </si>
  <si>
    <t>Aaja Nachle (Solo Dance)</t>
  </si>
  <si>
    <t>Hooked Up (Group Dance)</t>
  </si>
  <si>
    <t>Sub Total</t>
  </si>
  <si>
    <t>Fashionista (Ramp Walk)</t>
  </si>
  <si>
    <t>Richa Taldar</t>
  </si>
  <si>
    <t>Techno's Got Talent (TGT)</t>
  </si>
  <si>
    <t>Final Total</t>
  </si>
  <si>
    <t xml:space="preserve">Collection </t>
  </si>
  <si>
    <t>Last DJ Night</t>
  </si>
  <si>
    <t>Paintball Amount</t>
  </si>
  <si>
    <t>Total</t>
  </si>
  <si>
    <t>Cash in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</si>
</sst>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/>
    <xf numFmtId="0" fontId="2" fillId="2" borderId="1" xfId="0" applyFont="1" applyFill="1" applyBorder="1"/>
    <xf numFmtId="0" fontId="4" fillId="2" borderId="0" xfId="0" applyFont="1" applyFill="1"/>
    <xf numFmtId="0" fontId="4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selection sqref="A1:XFD1048576"/>
    </sheetView>
  </sheetViews>
  <sheetFormatPr defaultRowHeight="15" x14ac:dyDescent="0.25"/>
  <cols>
    <col min="1" max="1" width="4.85546875" bestFit="1" customWidth="1"/>
    <col min="2" max="2" width="39.140625" bestFit="1" customWidth="1"/>
    <col min="3" max="3" width="8.42578125" bestFit="1" customWidth="1"/>
    <col min="4" max="4" width="24.140625" bestFit="1" customWidth="1"/>
    <col min="5" max="5" width="7" bestFit="1" customWidth="1"/>
    <col min="6" max="6" width="26.42578125" bestFit="1" customWidth="1"/>
    <col min="9" max="9" width="4.85546875" bestFit="1" customWidth="1"/>
    <col min="10" max="10" width="31.42578125" bestFit="1" customWidth="1"/>
    <col min="11" max="11" width="8.42578125" bestFit="1" customWidth="1"/>
    <col min="12" max="12" width="17.28515625" bestFit="1" customWidth="1"/>
    <col min="13" max="13" width="8.42578125" bestFit="1" customWidth="1"/>
    <col min="14" max="14" width="19" bestFit="1" customWidth="1"/>
    <col min="15" max="15" width="7" bestFit="1" customWidth="1"/>
    <col min="16" max="16" width="7.7109375" bestFit="1" customWidth="1"/>
  </cols>
  <sheetData>
    <row r="1" spans="1:16" ht="22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4"/>
    </row>
    <row r="2" spans="1:16" ht="18.75" x14ac:dyDescent="0.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4</v>
      </c>
      <c r="G2" s="7"/>
      <c r="H2" s="7"/>
      <c r="I2" s="8" t="s">
        <v>1</v>
      </c>
      <c r="J2" s="9" t="s">
        <v>6</v>
      </c>
      <c r="K2" s="6" t="s">
        <v>3</v>
      </c>
      <c r="L2" s="6" t="s">
        <v>4</v>
      </c>
      <c r="M2" s="6" t="s">
        <v>5</v>
      </c>
      <c r="N2" s="6" t="s">
        <v>4</v>
      </c>
      <c r="O2" s="3"/>
      <c r="P2" s="4"/>
    </row>
    <row r="3" spans="1:16" ht="18.75" x14ac:dyDescent="0.3">
      <c r="A3" s="10">
        <v>1</v>
      </c>
      <c r="B3" s="10" t="s">
        <v>7</v>
      </c>
      <c r="C3" s="11">
        <v>500</v>
      </c>
      <c r="D3" s="11"/>
      <c r="E3" s="11">
        <v>300</v>
      </c>
      <c r="F3" s="11"/>
      <c r="G3" s="12"/>
      <c r="H3" s="12"/>
      <c r="I3" s="13">
        <v>1</v>
      </c>
      <c r="J3" s="14" t="s">
        <v>8</v>
      </c>
      <c r="K3" s="15">
        <v>3000</v>
      </c>
      <c r="L3" s="15" t="s">
        <v>9</v>
      </c>
      <c r="M3" s="15">
        <v>2000</v>
      </c>
      <c r="N3" s="15" t="s">
        <v>10</v>
      </c>
      <c r="O3" s="3"/>
      <c r="P3" s="4"/>
    </row>
    <row r="4" spans="1:16" ht="18.75" x14ac:dyDescent="0.3">
      <c r="A4" s="16">
        <v>2</v>
      </c>
      <c r="B4" s="16" t="s">
        <v>11</v>
      </c>
      <c r="C4" s="11">
        <v>2000</v>
      </c>
      <c r="D4" s="11" t="s">
        <v>12</v>
      </c>
      <c r="E4" s="11">
        <v>1000</v>
      </c>
      <c r="F4" s="11" t="s">
        <v>13</v>
      </c>
      <c r="G4" s="12"/>
      <c r="H4" s="12"/>
      <c r="I4" s="13">
        <v>2</v>
      </c>
      <c r="J4" s="14" t="s">
        <v>14</v>
      </c>
      <c r="K4" s="15">
        <v>800</v>
      </c>
      <c r="L4" s="15" t="s">
        <v>15</v>
      </c>
      <c r="M4" s="15">
        <v>500</v>
      </c>
      <c r="N4" s="15" t="s">
        <v>16</v>
      </c>
      <c r="O4" s="3"/>
      <c r="P4" s="4"/>
    </row>
    <row r="5" spans="1:16" ht="18.75" x14ac:dyDescent="0.3">
      <c r="A5" s="10">
        <v>3</v>
      </c>
      <c r="B5" s="16" t="s">
        <v>17</v>
      </c>
      <c r="C5" s="11">
        <v>500</v>
      </c>
      <c r="D5" s="11" t="s">
        <v>18</v>
      </c>
      <c r="E5" s="11"/>
      <c r="F5" s="11"/>
      <c r="G5" s="12"/>
      <c r="H5" s="12"/>
      <c r="I5" s="13">
        <v>3</v>
      </c>
      <c r="J5" s="14" t="s">
        <v>19</v>
      </c>
      <c r="K5" s="15">
        <v>800</v>
      </c>
      <c r="L5" s="15" t="s">
        <v>20</v>
      </c>
      <c r="M5" s="15">
        <v>500</v>
      </c>
      <c r="N5" s="15" t="s">
        <v>21</v>
      </c>
      <c r="O5" s="3"/>
      <c r="P5" s="4"/>
    </row>
    <row r="6" spans="1:16" ht="18.75" x14ac:dyDescent="0.3">
      <c r="A6" s="16">
        <v>4</v>
      </c>
      <c r="B6" s="16" t="s">
        <v>22</v>
      </c>
      <c r="C6" s="11">
        <v>500</v>
      </c>
      <c r="D6" s="11" t="s">
        <v>23</v>
      </c>
      <c r="E6" s="11"/>
      <c r="F6" s="11"/>
      <c r="G6" s="12"/>
      <c r="H6" s="12"/>
      <c r="I6" s="17"/>
      <c r="J6" s="17"/>
      <c r="K6" s="3"/>
      <c r="L6" s="3"/>
      <c r="M6" s="3"/>
      <c r="N6" s="3"/>
      <c r="O6" s="3"/>
      <c r="P6" s="4"/>
    </row>
    <row r="7" spans="1:16" ht="18.75" x14ac:dyDescent="0.3">
      <c r="A7" s="10">
        <v>5</v>
      </c>
      <c r="B7" s="16" t="s">
        <v>24</v>
      </c>
      <c r="C7" s="11">
        <v>600</v>
      </c>
      <c r="D7" s="11" t="s">
        <v>25</v>
      </c>
      <c r="E7" s="11">
        <v>300</v>
      </c>
      <c r="F7" s="11" t="s">
        <v>26</v>
      </c>
      <c r="G7" s="12"/>
      <c r="H7" s="12"/>
      <c r="I7" s="8" t="s">
        <v>1</v>
      </c>
      <c r="J7" s="9" t="s">
        <v>27</v>
      </c>
      <c r="K7" s="6" t="s">
        <v>3</v>
      </c>
      <c r="L7" s="6" t="s">
        <v>4</v>
      </c>
      <c r="M7" s="6" t="s">
        <v>5</v>
      </c>
      <c r="N7" s="6" t="s">
        <v>4</v>
      </c>
      <c r="O7" s="3"/>
      <c r="P7" s="4"/>
    </row>
    <row r="8" spans="1:16" ht="18.75" x14ac:dyDescent="0.3">
      <c r="A8" s="16">
        <v>6</v>
      </c>
      <c r="B8" s="16" t="s">
        <v>28</v>
      </c>
      <c r="C8" s="11">
        <v>500</v>
      </c>
      <c r="D8" s="11" t="s">
        <v>29</v>
      </c>
      <c r="E8" s="11">
        <v>300</v>
      </c>
      <c r="F8" s="11" t="s">
        <v>30</v>
      </c>
      <c r="G8" s="12"/>
      <c r="H8" s="12"/>
      <c r="I8" s="13">
        <v>1</v>
      </c>
      <c r="J8" s="14" t="s">
        <v>31</v>
      </c>
      <c r="K8" s="15">
        <v>500</v>
      </c>
      <c r="L8" s="15" t="s">
        <v>32</v>
      </c>
      <c r="M8" s="15">
        <v>300</v>
      </c>
      <c r="N8" s="15" t="s">
        <v>33</v>
      </c>
      <c r="O8" s="3"/>
      <c r="P8" s="4"/>
    </row>
    <row r="9" spans="1:16" ht="18.75" x14ac:dyDescent="0.3">
      <c r="A9" s="4"/>
      <c r="B9" s="17"/>
      <c r="C9" s="18"/>
      <c r="D9" s="18"/>
      <c r="E9" s="18"/>
      <c r="F9" s="18"/>
      <c r="G9" s="18"/>
      <c r="H9" s="12"/>
      <c r="I9" s="13">
        <v>2</v>
      </c>
      <c r="J9" s="14" t="s">
        <v>34</v>
      </c>
      <c r="K9" s="15">
        <v>500</v>
      </c>
      <c r="L9" s="15" t="s">
        <v>35</v>
      </c>
      <c r="M9" s="15">
        <v>300</v>
      </c>
      <c r="N9" s="15" t="s">
        <v>36</v>
      </c>
      <c r="O9" s="3"/>
      <c r="P9" s="4"/>
    </row>
    <row r="10" spans="1:16" ht="18.75" x14ac:dyDescent="0.3">
      <c r="A10" s="8" t="s">
        <v>1</v>
      </c>
      <c r="B10" s="9" t="s">
        <v>37</v>
      </c>
      <c r="C10" s="6" t="s">
        <v>3</v>
      </c>
      <c r="D10" s="6" t="s">
        <v>4</v>
      </c>
      <c r="E10" s="6" t="s">
        <v>5</v>
      </c>
      <c r="F10" s="6" t="s">
        <v>4</v>
      </c>
      <c r="G10" s="7"/>
      <c r="H10" s="18"/>
      <c r="I10" s="13">
        <v>3</v>
      </c>
      <c r="J10" s="14" t="s">
        <v>38</v>
      </c>
      <c r="K10" s="15">
        <v>500</v>
      </c>
      <c r="L10" s="15" t="s">
        <v>39</v>
      </c>
      <c r="M10" s="15">
        <v>300</v>
      </c>
      <c r="N10" s="15" t="s">
        <v>40</v>
      </c>
      <c r="O10" s="3"/>
      <c r="P10" s="4"/>
    </row>
    <row r="11" spans="1:16" ht="18.75" x14ac:dyDescent="0.3">
      <c r="A11" s="13">
        <v>1</v>
      </c>
      <c r="B11" s="14" t="s">
        <v>41</v>
      </c>
      <c r="C11" s="11">
        <v>500</v>
      </c>
      <c r="D11" s="11" t="s">
        <v>42</v>
      </c>
      <c r="E11" s="11">
        <v>300</v>
      </c>
      <c r="F11" s="11" t="s">
        <v>43</v>
      </c>
      <c r="G11" s="12"/>
      <c r="H11" s="7"/>
      <c r="I11" s="13">
        <v>4</v>
      </c>
      <c r="J11" s="14" t="s">
        <v>44</v>
      </c>
      <c r="K11" s="15">
        <v>500</v>
      </c>
      <c r="L11" s="15" t="s">
        <v>45</v>
      </c>
      <c r="M11" s="15">
        <v>300</v>
      </c>
      <c r="N11" s="15" t="s">
        <v>46</v>
      </c>
      <c r="O11" s="3"/>
      <c r="P11" s="4"/>
    </row>
    <row r="12" spans="1:16" ht="18.75" x14ac:dyDescent="0.3">
      <c r="A12" s="13">
        <v>2</v>
      </c>
      <c r="B12" s="14" t="s">
        <v>47</v>
      </c>
      <c r="C12" s="11">
        <v>500</v>
      </c>
      <c r="D12" s="11" t="s">
        <v>48</v>
      </c>
      <c r="E12" s="11">
        <v>300</v>
      </c>
      <c r="F12" s="11" t="s">
        <v>49</v>
      </c>
      <c r="G12" s="12"/>
      <c r="H12" s="12"/>
      <c r="I12" s="13">
        <v>5</v>
      </c>
      <c r="J12" s="14" t="s">
        <v>50</v>
      </c>
      <c r="K12" s="15">
        <v>500</v>
      </c>
      <c r="L12" s="15" t="s">
        <v>51</v>
      </c>
      <c r="M12" s="15">
        <v>300</v>
      </c>
      <c r="N12" s="15" t="s">
        <v>52</v>
      </c>
      <c r="O12" s="3"/>
      <c r="P12" s="4"/>
    </row>
    <row r="13" spans="1:16" ht="18.75" x14ac:dyDescent="0.3">
      <c r="A13" s="13">
        <v>3</v>
      </c>
      <c r="B13" s="14" t="s">
        <v>53</v>
      </c>
      <c r="C13" s="11">
        <v>500</v>
      </c>
      <c r="D13" s="11" t="s">
        <v>54</v>
      </c>
      <c r="E13" s="11">
        <v>300</v>
      </c>
      <c r="F13" s="11" t="s">
        <v>55</v>
      </c>
      <c r="G13" s="12"/>
      <c r="H13" s="12"/>
      <c r="I13" s="13">
        <v>6</v>
      </c>
      <c r="J13" s="19" t="s">
        <v>56</v>
      </c>
      <c r="K13" s="15">
        <v>1200</v>
      </c>
      <c r="L13" s="15" t="s">
        <v>57</v>
      </c>
      <c r="M13" s="15">
        <v>800</v>
      </c>
      <c r="N13" s="15" t="s">
        <v>58</v>
      </c>
      <c r="O13" s="3"/>
      <c r="P13" s="4"/>
    </row>
    <row r="14" spans="1:16" ht="18.75" x14ac:dyDescent="0.3">
      <c r="A14" s="13">
        <v>4</v>
      </c>
      <c r="B14" s="14" t="s">
        <v>59</v>
      </c>
      <c r="C14" s="11">
        <v>500</v>
      </c>
      <c r="D14" s="11" t="s">
        <v>43</v>
      </c>
      <c r="E14" s="11"/>
      <c r="F14" s="11"/>
      <c r="G14" s="12"/>
      <c r="H14" s="12"/>
      <c r="I14" s="17"/>
      <c r="J14" s="17"/>
      <c r="K14" s="3"/>
      <c r="L14" s="3"/>
      <c r="M14" s="3"/>
      <c r="N14" s="3"/>
      <c r="O14" s="3"/>
      <c r="P14" s="4"/>
    </row>
    <row r="15" spans="1:16" ht="18.75" x14ac:dyDescent="0.3">
      <c r="A15" s="13">
        <v>5</v>
      </c>
      <c r="B15" s="14" t="s">
        <v>60</v>
      </c>
      <c r="C15" s="11">
        <v>500</v>
      </c>
      <c r="D15" s="11" t="s">
        <v>61</v>
      </c>
      <c r="E15" s="11">
        <v>300</v>
      </c>
      <c r="F15" s="11" t="s">
        <v>43</v>
      </c>
      <c r="G15" s="12"/>
      <c r="H15" s="18"/>
      <c r="I15" s="8" t="s">
        <v>1</v>
      </c>
      <c r="J15" s="9" t="s">
        <v>62</v>
      </c>
      <c r="K15" s="6" t="s">
        <v>3</v>
      </c>
      <c r="L15" s="6" t="s">
        <v>4</v>
      </c>
      <c r="M15" s="6" t="s">
        <v>5</v>
      </c>
      <c r="N15" s="6" t="s">
        <v>4</v>
      </c>
      <c r="O15" s="6" t="s">
        <v>63</v>
      </c>
      <c r="P15" s="20" t="s">
        <v>4</v>
      </c>
    </row>
    <row r="16" spans="1:16" ht="18.75" x14ac:dyDescent="0.3">
      <c r="A16" s="13"/>
      <c r="B16" s="21"/>
      <c r="C16" s="12"/>
      <c r="D16" s="12"/>
      <c r="E16" s="12"/>
      <c r="F16" s="12"/>
      <c r="G16" s="12"/>
      <c r="H16" s="12"/>
      <c r="I16" s="13">
        <v>1</v>
      </c>
      <c r="J16" s="14" t="s">
        <v>64</v>
      </c>
      <c r="K16" s="15">
        <v>2500</v>
      </c>
      <c r="L16" s="15"/>
      <c r="M16" s="15"/>
      <c r="N16" s="20"/>
      <c r="O16" s="20"/>
      <c r="P16" s="20"/>
    </row>
    <row r="17" spans="1:16" ht="18.75" x14ac:dyDescent="0.3">
      <c r="A17" s="11"/>
      <c r="B17" s="9" t="s">
        <v>65</v>
      </c>
      <c r="C17" s="6" t="s">
        <v>3</v>
      </c>
      <c r="D17" s="6" t="s">
        <v>4</v>
      </c>
      <c r="E17" s="6" t="s">
        <v>5</v>
      </c>
      <c r="F17" s="6" t="s">
        <v>4</v>
      </c>
      <c r="G17" s="7"/>
      <c r="H17" s="12"/>
      <c r="I17" s="13">
        <v>2</v>
      </c>
      <c r="J17" s="14" t="s">
        <v>66</v>
      </c>
      <c r="K17" s="15">
        <v>4500</v>
      </c>
      <c r="L17" s="15"/>
      <c r="M17" s="15">
        <v>2500</v>
      </c>
      <c r="N17" s="15"/>
      <c r="O17" s="15">
        <v>1500</v>
      </c>
      <c r="P17" s="20"/>
    </row>
    <row r="18" spans="1:16" ht="18.75" x14ac:dyDescent="0.3">
      <c r="A18" s="13">
        <v>1</v>
      </c>
      <c r="B18" s="14" t="s">
        <v>67</v>
      </c>
      <c r="C18" s="11">
        <v>1500</v>
      </c>
      <c r="D18" s="11" t="s">
        <v>68</v>
      </c>
      <c r="E18" s="11"/>
      <c r="F18" s="11"/>
      <c r="G18" s="12"/>
      <c r="H18" s="7"/>
      <c r="I18" s="19">
        <v>3</v>
      </c>
      <c r="J18" s="19" t="s">
        <v>69</v>
      </c>
      <c r="K18" s="15">
        <v>500</v>
      </c>
      <c r="L18" s="15"/>
      <c r="M18" s="15"/>
      <c r="N18" s="20"/>
      <c r="O18" s="15"/>
      <c r="P18" s="20"/>
    </row>
    <row r="19" spans="1:16" ht="18.75" x14ac:dyDescent="0.3">
      <c r="A19" s="13">
        <v>2</v>
      </c>
      <c r="B19" s="14" t="s">
        <v>70</v>
      </c>
      <c r="C19" s="11">
        <v>1000</v>
      </c>
      <c r="D19" s="11" t="s">
        <v>71</v>
      </c>
      <c r="E19" s="11">
        <v>500</v>
      </c>
      <c r="F19" s="11" t="s">
        <v>72</v>
      </c>
      <c r="G19" s="12"/>
      <c r="H19" s="12"/>
      <c r="I19" s="8">
        <v>4</v>
      </c>
      <c r="J19" s="19" t="s">
        <v>73</v>
      </c>
      <c r="K19" s="15">
        <v>500</v>
      </c>
      <c r="L19" s="15"/>
      <c r="M19" s="15"/>
      <c r="N19" s="15"/>
      <c r="O19" s="15"/>
      <c r="P19" s="20"/>
    </row>
    <row r="20" spans="1:16" ht="18.75" x14ac:dyDescent="0.3">
      <c r="A20" s="13">
        <v>3</v>
      </c>
      <c r="B20" s="14" t="s">
        <v>74</v>
      </c>
      <c r="C20" s="11">
        <v>2000</v>
      </c>
      <c r="D20" s="11"/>
      <c r="E20" s="11">
        <v>1000</v>
      </c>
      <c r="F20" s="11"/>
      <c r="G20" s="12"/>
      <c r="H20" s="12"/>
      <c r="I20" s="4"/>
      <c r="J20" s="4"/>
      <c r="K20" s="3"/>
      <c r="L20" s="3"/>
      <c r="M20" s="3"/>
      <c r="N20" s="3"/>
      <c r="O20" s="3"/>
      <c r="P20" s="4"/>
    </row>
    <row r="21" spans="1:16" ht="18.75" x14ac:dyDescent="0.3">
      <c r="A21" s="13">
        <v>4</v>
      </c>
      <c r="B21" s="14" t="s">
        <v>75</v>
      </c>
      <c r="C21" s="11">
        <v>4000</v>
      </c>
      <c r="D21" s="11"/>
      <c r="E21" s="11">
        <v>2500</v>
      </c>
      <c r="F21" s="11"/>
      <c r="G21" s="12"/>
      <c r="H21" s="12"/>
      <c r="I21" s="4"/>
      <c r="J21" s="4" t="s">
        <v>76</v>
      </c>
      <c r="K21" s="4">
        <f>SUM(K3:K5,K8:K13,K16:K17,K18)</f>
        <v>15800</v>
      </c>
      <c r="L21" s="4"/>
      <c r="M21" s="4">
        <f>SUM(M3:M5,M8:M13,M16:M17,M18)</f>
        <v>7800</v>
      </c>
      <c r="N21" s="3"/>
      <c r="O21" s="3"/>
      <c r="P21" s="4"/>
    </row>
    <row r="22" spans="1:16" ht="18.75" x14ac:dyDescent="0.3">
      <c r="A22" s="13">
        <v>5</v>
      </c>
      <c r="B22" s="14" t="s">
        <v>77</v>
      </c>
      <c r="C22" s="11">
        <v>1500</v>
      </c>
      <c r="D22" s="11" t="s">
        <v>20</v>
      </c>
      <c r="E22" s="11">
        <v>1500</v>
      </c>
      <c r="F22" s="11" t="s">
        <v>78</v>
      </c>
      <c r="G22" s="12"/>
      <c r="H22" s="12"/>
      <c r="I22" s="4"/>
      <c r="J22" s="4"/>
      <c r="K22" s="3"/>
      <c r="L22" s="3"/>
      <c r="M22" s="3"/>
      <c r="N22" s="3"/>
      <c r="O22" s="3"/>
      <c r="P22" s="4"/>
    </row>
    <row r="23" spans="1:16" ht="18.75" x14ac:dyDescent="0.3">
      <c r="A23" s="13">
        <v>6</v>
      </c>
      <c r="B23" s="22" t="s">
        <v>79</v>
      </c>
      <c r="C23" s="11">
        <v>500</v>
      </c>
      <c r="D23" s="11"/>
      <c r="E23" s="11"/>
      <c r="F23" s="11"/>
      <c r="G23" s="12"/>
      <c r="H23" s="12"/>
      <c r="I23" s="4"/>
      <c r="J23" s="4"/>
      <c r="K23" s="3"/>
      <c r="L23" s="3"/>
      <c r="M23" s="3"/>
      <c r="N23" s="3"/>
      <c r="O23" s="3"/>
      <c r="P23" s="4"/>
    </row>
    <row r="24" spans="1:16" ht="18.75" x14ac:dyDescent="0.3">
      <c r="A24" s="4"/>
      <c r="B24" s="4"/>
      <c r="C24" s="4">
        <f>SUM(C11:C15,C3:C8,C18:C23)</f>
        <v>17600</v>
      </c>
      <c r="D24" s="4"/>
      <c r="E24" s="4">
        <f>SUM(E11:E15,E3:E8,E18:E23)</f>
        <v>8600</v>
      </c>
      <c r="F24" s="4"/>
      <c r="G24" s="4"/>
      <c r="H24" s="12"/>
      <c r="I24" s="4"/>
      <c r="J24" s="4" t="s">
        <v>80</v>
      </c>
      <c r="K24" s="3"/>
      <c r="L24" s="3"/>
      <c r="M24" s="23">
        <f>SUM(C24,E24,K21,M21,O25)</f>
        <v>51300</v>
      </c>
      <c r="N24" s="23"/>
      <c r="O24" s="3"/>
      <c r="P24" s="4"/>
    </row>
    <row r="25" spans="1:16" ht="18.75" x14ac:dyDescent="0.3">
      <c r="A25" s="4"/>
      <c r="B25" s="20" t="s">
        <v>81</v>
      </c>
      <c r="C25" s="24">
        <v>63000</v>
      </c>
      <c r="D25" s="4"/>
      <c r="E25" s="4"/>
      <c r="F25" s="4"/>
      <c r="G25" s="4"/>
      <c r="H25" s="12"/>
      <c r="I25" s="4"/>
      <c r="J25" s="4"/>
      <c r="K25" s="4"/>
      <c r="L25" s="4"/>
      <c r="M25" s="4"/>
      <c r="N25" s="3"/>
      <c r="O25" s="4">
        <f>SUM(O3:O5,O8:O13,O16:O17)</f>
        <v>1500</v>
      </c>
      <c r="P25" s="4"/>
    </row>
    <row r="26" spans="1:16" ht="18.75" x14ac:dyDescent="0.3">
      <c r="A26" s="4"/>
      <c r="B26" s="20" t="s">
        <v>82</v>
      </c>
      <c r="C26" s="24">
        <v>2600</v>
      </c>
      <c r="D26" s="4" t="s">
        <v>83</v>
      </c>
      <c r="E26" s="4"/>
      <c r="F26" s="4">
        <v>12000</v>
      </c>
      <c r="G26" s="4"/>
      <c r="H26" s="4"/>
      <c r="I26" s="4"/>
      <c r="J26" s="4"/>
      <c r="K26" s="3"/>
      <c r="L26" s="3"/>
      <c r="M26" s="3"/>
      <c r="N26" s="3"/>
      <c r="O26" s="3"/>
      <c r="P26" s="4"/>
    </row>
    <row r="27" spans="1:16" ht="18.75" x14ac:dyDescent="0.3">
      <c r="A27" s="4"/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4"/>
    </row>
    <row r="28" spans="1:16" ht="18.75" x14ac:dyDescent="0.3">
      <c r="A28" s="4"/>
      <c r="B28" s="20" t="s">
        <v>84</v>
      </c>
      <c r="C28" s="24">
        <f>SUM(C25:C27)</f>
        <v>65600</v>
      </c>
      <c r="D28" s="25" t="s">
        <v>85</v>
      </c>
      <c r="E28" s="4"/>
      <c r="F28" s="25">
        <f>C28-F26</f>
        <v>53600</v>
      </c>
      <c r="G28" s="4"/>
      <c r="H28" s="4"/>
      <c r="I28" s="4"/>
      <c r="J28" s="4"/>
      <c r="K28" s="4"/>
      <c r="L28" s="4"/>
      <c r="M28" s="4"/>
      <c r="N28" s="3"/>
      <c r="O28" s="3"/>
      <c r="P28" s="4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2020-12-22T09:11:34Z</dcterms:modified>
</cp:coreProperties>
</file>